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900" firstSheet="1"/>
  </bookViews>
  <sheets>
    <sheet name="话剧苑项目电梯采购定价表"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<sst xmlns="http://schemas.openxmlformats.org/spreadsheetml/2006/main" count="27" uniqueCount="21">
  <si>
    <t>话剧苑项目电梯设备采购预算价</t>
  </si>
  <si>
    <t>序号</t>
  </si>
  <si>
    <t>电梯类型</t>
  </si>
  <si>
    <t>电梯参数</t>
  </si>
  <si>
    <t>单位</t>
  </si>
  <si>
    <t>数量</t>
  </si>
  <si>
    <t>单价（元/台）</t>
  </si>
  <si>
    <t>小计（元）</t>
  </si>
  <si>
    <t>备  注</t>
  </si>
  <si>
    <t>1#栋（消防电梯）</t>
  </si>
  <si>
    <t>载重：1000kg
提速：2m/s 
层站门：31层/31站/31门
详细配置见电梯技术规格说明</t>
  </si>
  <si>
    <t>台</t>
  </si>
  <si>
    <t xml:space="preserve">1、该工程电梯按一线原厂原品牌定价。 
2、本价格包括电梯设计、专利、材料采购、包装、运输、卸货、保管、加工制作、安装、调试、培训、维护、材料送检、特种设备检测、特种设备验收、备案、当地及现场关系协调、有关职能部门验收、24个月免费售后服务及验收后一个年度内的检验检测费、税金、利润、交给主体施工单位的配套费及主体施工单位提供服务所产生的服务费(含给主体施工单位的一切费用)等一切费用。
</t>
  </si>
  <si>
    <t>1#栋（消防电梯、无障碍电梯、担架电梯）</t>
  </si>
  <si>
    <t>2#栋（消防电梯）</t>
  </si>
  <si>
    <t>载重：1000kg
提速：2m/s 
层站门：28层/28站/28门
详细配置见电梯技术规格说明</t>
  </si>
  <si>
    <t>2#栋（消防电梯、无障碍电梯、担架电梯）</t>
  </si>
  <si>
    <t>3#栋（无障碍电梯、无机房）</t>
  </si>
  <si>
    <t>载重：2000kg
提速：1m/s 
层站门：2层/2站/3门
详细配置见电梯技术规格说明</t>
  </si>
  <si>
    <t>合   价（元）</t>
  </si>
  <si>
    <t>合价大写（元）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</si>
</sst>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DBNum2][$RMB]General;[Red][DBNum2][$RMB]General"/>
  </numFmts>
  <fonts count="24">
    <font>
      <sz val="11"/>
      <color theme="1"/>
      <name val="宋体"/>
      <charset val="134"/>
      <scheme val="minor"/>
    </font>
    <font>
      <b/>
      <sz val="12"/>
      <color theme="1"/>
      <name val="宋体"/>
      <charset val="134"/>
      <scheme val="minor"/>
    </font>
    <font>
      <sz val="12"/>
      <color theme="1"/>
      <name val="宋体"/>
      <charset val="134"/>
      <scheme val="minor"/>
    </font>
    <font>
      <b/>
      <sz val="20"/>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lignment vertical="center"/>
    </xf>
    <xf numFmtId="178" fontId="1" fillId="0" borderId="6" xfId="0" applyNumberFormat="1" applyFont="1" applyFill="1" applyBorder="1" applyAlignment="1">
      <alignment horizontal="left" vertical="center" wrapText="1"/>
    </xf>
    <xf numFmtId="178" fontId="1"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92D050"/>
  </sheetPr>
  <dimension ref="A1:H9"/>
  <sheetViews>
    <sheetView tabSelected="1" workbookViewId="0">
      <selection activeCell="B9" sqref="B9:C9"/>
    </sheetView>
  </sheetViews>
  <sheetFormatPr defaultColWidth="9" defaultRowHeight="14.25" outlineLevelCol="7"/>
  <cols>
    <col min="1" max="1" width="9.25" style="2" customWidth="1"/>
    <col min="2" max="2" width="28.875" style="2" customWidth="1"/>
    <col min="3" max="3" width="32.75" style="2" customWidth="1"/>
    <col min="4" max="4" width="5.625" style="2" customWidth="1"/>
    <col min="5" max="5" width="9.25" style="2" customWidth="1"/>
    <col min="6" max="6" width="19" style="2" customWidth="1"/>
    <col min="7" max="7" width="14.125" style="2" customWidth="1"/>
    <col min="8" max="8" width="19.75" style="2" customWidth="1"/>
    <col min="9" max="16384" width="9" style="2"/>
  </cols>
  <sheetData>
    <row r="1" ht="60" customHeight="1" spans="1:8">
      <c r="A1" s="3" t="s">
        <v>0</v>
      </c>
      <c r="B1" s="3"/>
      <c r="C1" s="3"/>
      <c r="D1" s="3"/>
      <c r="E1" s="3"/>
      <c r="F1" s="3"/>
      <c r="G1" s="3"/>
      <c r="H1" s="3"/>
    </row>
    <row r="2" ht="30" customHeight="1" spans="1:8">
      <c r="A2" s="4" t="s">
        <v>1</v>
      </c>
      <c r="B2" s="5" t="s">
        <v>2</v>
      </c>
      <c r="C2" s="6" t="s">
        <v>3</v>
      </c>
      <c r="D2" s="6" t="s">
        <v>4</v>
      </c>
      <c r="E2" s="6" t="s">
        <v>5</v>
      </c>
      <c r="F2" s="6" t="s">
        <v>6</v>
      </c>
      <c r="G2" s="7" t="s">
        <v>7</v>
      </c>
      <c r="H2" s="6" t="s">
        <v>8</v>
      </c>
    </row>
    <row r="3" ht="78" customHeight="1" spans="1:8">
      <c r="A3" s="8">
        <v>1</v>
      </c>
      <c r="B3" s="9" t="s">
        <v>9</v>
      </c>
      <c r="C3" s="9" t="s">
        <v>10</v>
      </c>
      <c r="D3" s="8" t="s">
        <v>11</v>
      </c>
      <c r="E3" s="8">
        <v>1</v>
      </c>
      <c r="F3" s="10">
        <v>326000</v>
      </c>
      <c r="G3" s="8">
        <f>E3*F3</f>
        <v>326000</v>
      </c>
      <c r="H3" s="11" t="s">
        <v>12</v>
      </c>
    </row>
    <row r="4" ht="78" customHeight="1" spans="1:8">
      <c r="A4" s="8">
        <v>2</v>
      </c>
      <c r="B4" s="9" t="s">
        <v>13</v>
      </c>
      <c r="C4" s="9" t="s">
        <v>10</v>
      </c>
      <c r="D4" s="8" t="s">
        <v>11</v>
      </c>
      <c r="E4" s="8">
        <v>1</v>
      </c>
      <c r="F4" s="10">
        <v>329000</v>
      </c>
      <c r="G4" s="8">
        <f>E4*F4</f>
        <v>329000</v>
      </c>
      <c r="H4" s="12"/>
    </row>
    <row r="5" ht="78" customHeight="1" spans="1:8">
      <c r="A5" s="8">
        <v>3</v>
      </c>
      <c r="B5" s="9" t="s">
        <v>14</v>
      </c>
      <c r="C5" s="9" t="s">
        <v>15</v>
      </c>
      <c r="D5" s="8" t="s">
        <v>11</v>
      </c>
      <c r="E5" s="8">
        <v>1</v>
      </c>
      <c r="F5" s="10">
        <v>318000</v>
      </c>
      <c r="G5" s="8">
        <f>E5*F5</f>
        <v>318000</v>
      </c>
      <c r="H5" s="12"/>
    </row>
    <row r="6" ht="78" customHeight="1" spans="1:8">
      <c r="A6" s="8">
        <v>4</v>
      </c>
      <c r="B6" s="9" t="s">
        <v>16</v>
      </c>
      <c r="C6" s="9" t="s">
        <v>15</v>
      </c>
      <c r="D6" s="8" t="s">
        <v>11</v>
      </c>
      <c r="E6" s="8">
        <v>1</v>
      </c>
      <c r="F6" s="10">
        <v>321000</v>
      </c>
      <c r="G6" s="8">
        <f>E6*F6</f>
        <v>321000</v>
      </c>
      <c r="H6" s="12"/>
    </row>
    <row r="7" ht="78" customHeight="1" spans="1:8">
      <c r="A7" s="8">
        <v>5</v>
      </c>
      <c r="B7" s="9" t="s">
        <v>17</v>
      </c>
      <c r="C7" s="9" t="s">
        <v>18</v>
      </c>
      <c r="D7" s="8" t="s">
        <v>11</v>
      </c>
      <c r="E7" s="8">
        <v>1</v>
      </c>
      <c r="F7" s="10">
        <v>248800</v>
      </c>
      <c r="G7" s="8">
        <f>E7*F7</f>
        <v>248800</v>
      </c>
      <c r="H7" s="12"/>
    </row>
    <row r="8" s="1" customFormat="1" ht="30" customHeight="1" spans="1:8">
      <c r="A8" s="6"/>
      <c r="B8" s="13" t="s">
        <v>19</v>
      </c>
      <c r="C8" s="14"/>
      <c r="D8" s="14"/>
      <c r="E8" s="4">
        <f>SUM(E3:E7)</f>
        <v>5</v>
      </c>
      <c r="F8" s="15"/>
      <c r="G8" s="16">
        <f>SUM(G3:G7)</f>
        <v>1542800</v>
      </c>
      <c r="H8" s="17"/>
    </row>
    <row r="9" s="1" customFormat="1" ht="30" customHeight="1" spans="1:8">
      <c r="A9" s="6"/>
      <c r="B9" s="13" t="s">
        <v>20</v>
      </c>
      <c r="C9" s="14"/>
      <c r="D9" s="18">
        <f>G8</f>
        <v>1542800</v>
      </c>
      <c r="E9" s="18"/>
      <c r="F9" s="18"/>
      <c r="G9" s="18"/>
      <c r="H9" s="19"/>
    </row>
  </sheetData>
  <mergeCells count="5">
    <mergeCell ref="A1:H1"/>
    <mergeCell ref="B8:C8"/>
    <mergeCell ref="B9:C9"/>
    <mergeCell ref="D9:H9"/>
    <mergeCell ref="H3:H7"/>
  </mergeCells>
  <pageMargins left="0.66875" right="0.156944444444444" top="0.66875" bottom="0.275" header="0.236111111111111" footer="0.156944444444444"/>
  <pageSetup paperSize="9" scale="6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话剧苑项目电梯采购定价表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cp:lastModifiedBy>
  <dcterms:created xsi:type="dcterms:W3CDTF">2022-10-10T01:05:00Z</dcterms:created>
  <dcterms:modified xsi:type="dcterms:W3CDTF">2024-08-02T08:54:47Z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C98E2C46164B45BC84500CB5047D60BF</vt:lpwstr>
  </property>
  <property fmtid="{D5CDD505-2E9C-101B-9397-08002B2CF9AE}" pid="3" name="KSOProductBuildVer">
    <vt:lpwstr>2052-12.1.0.16120</vt:lpwstr>
  </property>
</Properties>
</file>