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E14单位工程汇总表2022" sheetId="3" r:id="rId1"/>
    <sheet name="E18工程量清单计价表不含量为02022" sheetId="2" r:id="rId2"/>
  </sheets>
  <calcPr calcId="144525"/>
</workbook>
</file>

<file path=xl/sharedStrings.xml><?xml version="1.0" encoding="utf-8"?>
<sst xmlns="http://schemas.openxmlformats.org/spreadsheetml/2006/main" count="968" uniqueCount="530">
  <si>
    <t>工程名称:月塘村安置房(圭星家园)项目弱电设备采购及安装工程</t>
  </si>
  <si>
    <t>专业:</t>
  </si>
  <si>
    <t>第1页 共1页</t>
  </si>
  <si>
    <t>序号</t>
  </si>
  <si>
    <t>工程内容</t>
  </si>
  <si>
    <t>计费基础说明</t>
  </si>
  <si>
    <t>单位</t>
  </si>
  <si>
    <t>金额</t>
  </si>
  <si>
    <t>其中:暂估价(元)</t>
  </si>
  <si>
    <t>一</t>
  </si>
  <si>
    <t>分部分项工程费</t>
  </si>
  <si>
    <t>分部分项工程费合计</t>
  </si>
  <si>
    <t>项</t>
  </si>
  <si>
    <t>详见清单</t>
  </si>
  <si>
    <t>二</t>
  </si>
  <si>
    <t>冬雨季施工增加费</t>
  </si>
  <si>
    <t>三</t>
  </si>
  <si>
    <t>绿色施工安全防护措施项目费</t>
  </si>
  <si>
    <t>四</t>
  </si>
  <si>
    <t>其他项目费</t>
  </si>
  <si>
    <t>五</t>
  </si>
  <si>
    <t>销项税额</t>
  </si>
  <si>
    <t>单位工程建安造价</t>
  </si>
  <si>
    <t>一+二+三+四+五</t>
  </si>
  <si>
    <t xml:space="preserve"> </t>
  </si>
  <si>
    <t>采购清单</t>
  </si>
  <si>
    <t>项目名称</t>
  </si>
  <si>
    <t>项目特征描述</t>
  </si>
  <si>
    <t>数量</t>
  </si>
  <si>
    <t>金额（元）</t>
  </si>
  <si>
    <t>清单类型</t>
  </si>
  <si>
    <t>系数</t>
  </si>
  <si>
    <t>管理</t>
  </si>
  <si>
    <t>其他管理</t>
  </si>
  <si>
    <t>利润</t>
  </si>
  <si>
    <t>单价上限</t>
  </si>
  <si>
    <t>合价</t>
  </si>
  <si>
    <t>费用</t>
  </si>
  <si>
    <t/>
  </si>
  <si>
    <t>月塘村安置房(圭星家园)项目弱电设备采购及安装工程</t>
  </si>
  <si>
    <t>建设项目</t>
  </si>
  <si>
    <t>安装</t>
  </si>
  <si>
    <t>单位工程</t>
  </si>
  <si>
    <t>（一）</t>
  </si>
  <si>
    <t>小区三网融合FTTH光纤入户系统</t>
  </si>
  <si>
    <t>分部工程</t>
  </si>
  <si>
    <t>1</t>
  </si>
  <si>
    <t>户内弱电箱</t>
  </si>
  <si>
    <t>1.名称:多媒体信息箱
2.类别:喷塑铁箱
3.规格:400*300*120
4.安装方式:嵌墙
5.含一个10A 3位强电插排</t>
  </si>
  <si>
    <t>台</t>
  </si>
  <si>
    <t>分部分项</t>
  </si>
  <si>
    <t>2</t>
  </si>
  <si>
    <t>入户蝶形光纤</t>
  </si>
  <si>
    <t>1.名称:入户光纤
2.规格:室内单模单芯
3.敷设方式:管内敷设
4.技术参数要求;详见图纸</t>
  </si>
  <si>
    <t>m</t>
  </si>
  <si>
    <t>3</t>
  </si>
  <si>
    <t>单模光纤</t>
  </si>
  <si>
    <t>1.名称:单模光纤
2.规格:单模G.652D24芯光缆
3.敷设方式:管内敷设</t>
  </si>
  <si>
    <t>4</t>
  </si>
  <si>
    <t>1.名称:单模光纤
2.规格:单模G.652D48芯光缆
3.敷设方式:管内敷设</t>
  </si>
  <si>
    <t>5</t>
  </si>
  <si>
    <t>尾纤</t>
  </si>
  <si>
    <t>1.类别:单模SC光纤尾纤
2.纤芯类型：OS2;
3.技术参数要求;详见图纸</t>
  </si>
  <si>
    <t>对</t>
  </si>
  <si>
    <t>6</t>
  </si>
  <si>
    <t>光纤熔接</t>
  </si>
  <si>
    <t>1.热熔单模光纤,含热缩管辅材;含尾纤整理及相关测试</t>
  </si>
  <si>
    <t>芯</t>
  </si>
  <si>
    <t>7</t>
  </si>
  <si>
    <t>24芯分纤箱</t>
  </si>
  <si>
    <t>1.名称:24芯分纤箱
2.类别:优质冷轧钢板+灰色喷塑，法兰架材质:优质塑料 板材:1.0mm
3.技术参数要求;详见图纸</t>
  </si>
  <si>
    <t>8</t>
  </si>
  <si>
    <t>48芯分纤箱</t>
  </si>
  <si>
    <t>1.名称:48芯分纤箱
2.类别:优质冷轧钢板+灰色喷塑，法兰架材质:优质塑料 板材:1.0mm
3.技术参数要求;详见图纸</t>
  </si>
  <si>
    <t>9</t>
  </si>
  <si>
    <t>三网合一576芯光交箱</t>
  </si>
  <si>
    <t>1.名称:576芯三网合一光纤ODF体机柜(直插盘满配SC单模)
2.含跳纤、耦合器、熔接盘等；</t>
  </si>
  <si>
    <t>（二）</t>
  </si>
  <si>
    <t>电梯五方对讲系统</t>
  </si>
  <si>
    <t>10</t>
  </si>
  <si>
    <t>电气配管</t>
  </si>
  <si>
    <t>1.名称:刚性阻燃电线管
2.材质:塑料
3.型号、规格:PVC20
4.配置形式:暗配</t>
  </si>
  <si>
    <t>11</t>
  </si>
  <si>
    <t>配线</t>
  </si>
  <si>
    <t>1.名称:多芯软导线;
2.规格;RVVP-4*0.75;
3.敷设方式;管内敷设;</t>
  </si>
  <si>
    <t>（三）</t>
  </si>
  <si>
    <t>室外背景音乐（公共广播系统）</t>
  </si>
  <si>
    <t>12</t>
  </si>
  <si>
    <t>室外草坪音箱</t>
  </si>
  <si>
    <t>1.名称:室外仿石音箱;
2.材质：优质树脂;
3.G规格:功率15~30W，工作电压70V/100V、灵敏度88±2dB 最大声压级100±2dB,有效频率100Hz-15kHz、选用防水单元；
4.含400*400*200 C25混凝土基础;</t>
  </si>
  <si>
    <t>个</t>
  </si>
  <si>
    <t>13</t>
  </si>
  <si>
    <t>广播话筒</t>
  </si>
  <si>
    <t>1.性能参数;频率响应 50~12000Hz 灵敏度级  -55dB 指向性 心形指向 输出阻抗 ≤200Ω</t>
  </si>
  <si>
    <t>14</t>
  </si>
  <si>
    <t>电源时序器</t>
  </si>
  <si>
    <t>1.公共广播系统电源管理设备之首选  按顺序开启/关闭多达16路受控设备电源  通过定时器作自动/人工控制  插座总容量达4.5KVA</t>
  </si>
  <si>
    <t>15</t>
  </si>
  <si>
    <t>CD/NP3播放器</t>
  </si>
  <si>
    <t>1.兼容DVD SVCD DVCD VCD CD MP3 MP4等多种音频格式;
2.带视频输出; 
3.轻触式控制键;实现顺序播放、单曲循环,全曲循环等功能;  
4.断电记忆功能,再通电后自动续播功能;
5.可外接U盘播放MP3、WAV歌曲;  
6.采用2U机架式结构,防蚀铝质黑色拉丝面板
7.带红外遥控器;</t>
  </si>
  <si>
    <t>16</t>
  </si>
  <si>
    <t>前置放大器</t>
  </si>
  <si>
    <t>1.10路输入(5路话筒、3路线路,2路紧急输入);
2.每路可独立音量控制,紧急输入默设为最高音量;
3.高音和低音总控制调节; 
4.总音量控制调节;
5.信号LED电平指示; 
6.内置2路电源接口,手动开启;
7.内置地线悬空开关; 
8.选配:内置100V广播信号转换正常音频信号功能; 
9.采用2U机架式结构,防蚀铝质黑色拉丝面板；</t>
  </si>
  <si>
    <t>17</t>
  </si>
  <si>
    <t>数字协调器</t>
  </si>
  <si>
    <t>1.荧光数码显示; 
2.FM 电台模式选择;
3.轻触式控制键;自动搜台功能; 
4.操作灵活,频道存储功能;
5.采用2U机架式结构,防蚀铝质黑色拉丝面板.</t>
  </si>
  <si>
    <t>18</t>
  </si>
  <si>
    <t>后级功放(1000W)</t>
  </si>
  <si>
    <t>1.规格;100V, 70V 定压输出和4Ω定阻输出(平衡,不接地), 额定输出350W;
2.具体规格参数;详见设计图纸;</t>
  </si>
  <si>
    <t>19</t>
  </si>
  <si>
    <t>消防信号报警器</t>
  </si>
  <si>
    <t>1.分钟IC固化录音(可改写)警报触发自动播放警笛或录音</t>
  </si>
  <si>
    <t>20</t>
  </si>
  <si>
    <t>十分区器</t>
  </si>
  <si>
    <t>1.规格;2路输入(A和B),10通道输出,任意选通2种输入告警电平选择有强行插入功能告警信号和输出信号LED状态指示</t>
  </si>
  <si>
    <t>21</t>
  </si>
  <si>
    <t>防雷器</t>
  </si>
  <si>
    <t>1.规格:4路输入,4路输出雷击时自动切断输出 自动把雷电引入地</t>
  </si>
  <si>
    <t>套</t>
  </si>
  <si>
    <t>（四）</t>
  </si>
  <si>
    <t>智能专网</t>
  </si>
  <si>
    <t>22</t>
  </si>
  <si>
    <t>理线架</t>
  </si>
  <si>
    <t xml:space="preserve">1.材质:钢架+黑色喷塑
2.规格:1U 12档24口(金属)</t>
  </si>
  <si>
    <t>23</t>
  </si>
  <si>
    <t>路由器</t>
  </si>
  <si>
    <t>1.名称:路由器2.参数:固化8个千兆电口,2个千兆光口,标准1U设备,2G带宽,推荐带机终端500台,支持家宽场景的会话+流量综合负载均衡、内置状态检测防火墙,支持Easy VPN、IPSec VPN、SSL VPN,VPN隧道和隧道内流量做可视化管理。支持Web认证、本地服务器认证,支持应用流控、搭载了基于场景和基于偏好的两大类流控模板、确保多运营商线路组网下也不会出现卡顿、保证关键应用的流畅。支持整网管理应用会话抑制、应用控制、URL阻断,支持应用路由、策略路由等多类型路由。</t>
  </si>
  <si>
    <t>24</t>
  </si>
  <si>
    <t>防火墙</t>
  </si>
  <si>
    <t>1.名称:防火墙
2.标准机架式可云管防火墙,固化8个千兆电口,2个千兆光口,2个万兆光口,1U高度,不支持接口扩展槽,可支持扩展1T企业级硬盘;
3.三层网络吞吐2Gbps ,最大可支持扩展三层网络吞吐到3Gbps ,最大并发连接50万,每秒新建连接8万</t>
  </si>
  <si>
    <t>25</t>
  </si>
  <si>
    <t>核心交换机</t>
  </si>
  <si>
    <t>1.名称:核心交换机
2.参数:共3个业务线卡槽位,无引擎槽位,交换容量38.4Tbps/168Tbps,包转发率7200Mpps/36000Mpps 包含1个电源,1个(24个千兆电口+24个千兆光口+2个万兆光口)线卡 
3.其他:含光模块、本体调试</t>
  </si>
  <si>
    <t>26</t>
  </si>
  <si>
    <t>8口千兆交换机</t>
  </si>
  <si>
    <t>1.名称:8口千兆交换机2.8口10/100/1000M自适应千兆非网管型塑壳交换机,支持业务端口4kV防雷</t>
  </si>
  <si>
    <t>27</t>
  </si>
  <si>
    <t>24口千兆交换机</t>
  </si>
  <si>
    <t>1.名称:24口千兆交换机24个千兆电口,交换机容量48Gbps,包转发率36Mpps,非网管型交换机,机架式</t>
  </si>
  <si>
    <t>28</t>
  </si>
  <si>
    <t>千兆光模块</t>
  </si>
  <si>
    <t>千兆单模SFP光模块,波长1310nm,最大传输距离10km</t>
  </si>
  <si>
    <t>（五）</t>
  </si>
  <si>
    <t>门禁系统</t>
  </si>
  <si>
    <t>29</t>
  </si>
  <si>
    <t>门禁控制器</t>
  </si>
  <si>
    <t>1.名称:双门控制器
2.规格:电源输入：AC 110V~220V，1A;内置空气开关；脱网运行能力：系统采用分布式计算，现场控制模式，在脱网情况下仍可正常工作记录数据；RS485接口：可支持接入2个读卡器，加密方式，支持手拉手布线，通讯距离达500m以上，支持读卡器防撬报警并置于紧急模式；
3.其它:本体调试</t>
  </si>
  <si>
    <t>30</t>
  </si>
  <si>
    <t>门禁读卡器</t>
  </si>
  <si>
    <t>1.规格、参数数量：支持刷卡、密码;密码容量:本地100组/10000组支持50000张卡;卡容量:本地100张/50000张
接口:电源接口、出门按钮接口、锁控制接口、RJ45接口;工作温度:-40℃~+70℃;IP等级:IP5486盒明装
2.含开关电源;输出电源为DC12V输出最大电流为:6.25A</t>
  </si>
  <si>
    <t>31</t>
  </si>
  <si>
    <t>磁力锁</t>
  </si>
  <si>
    <t>1.名称:双门磁力锁
2.规格:使用范围:木门、防火门、金属门、玻璃门等工作电流:12v/380mA或24V/220mA 安全类型:通电上锁、断电开锁带锁状态信号反馈</t>
  </si>
  <si>
    <t>32</t>
  </si>
  <si>
    <t>开门按钮</t>
  </si>
  <si>
    <t>1.结构:塑料面板;
2.性能:最大耐电流1.25A,电压250V;2.输出:常开;类型:适合埋入式电器盒使用;</t>
  </si>
  <si>
    <t>（六）</t>
  </si>
  <si>
    <t>视频监控系统</t>
  </si>
  <si>
    <t>33</t>
  </si>
  <si>
    <t>半球摄像机</t>
  </si>
  <si>
    <t>1.性能：400万像素1/2.7"双光海螺半球网络摄像机;4MP(2560×1440)@20FPS;0.003Lux 
(F1.6,AGC ON,彩色),0lux(开启红外);2.0/4.0定焦;双码流,最大码流6路;自定义OSD,最大4行;内置Mic; 10M/100M自适应网口;支持人形检测,避免光影变化,风吹草动等产生的误报;智能12双光、红外补光、白光补光三种补光模式,在智能双光模式下,人形检测可联动双光切换;1颗红外灯1颗白光灯:红外补光30m,白光补光10m;供电方式:DC12V(%%P25%);工作温湿度:-30℃~50℃,≤95%RH;功耗:5W MAX;防护等级:IP67;支持4KV防雷;</t>
  </si>
  <si>
    <t>34</t>
  </si>
  <si>
    <t>枪式摄像机</t>
  </si>
  <si>
    <t>1.性能：400万像素1/2.7"双光筒型网络摄像机;4MP(2560×1440)@20FPS;0.003Lux 
(F1.6,AGC ON,彩色),0lux(开启红外);4.0/6.0定焦;双码流,最大码流6路;自定义OSD,最大4行;内置Mic; 10M/100M自适应网口;支持人形检测,避免光影变化,风吹草动等产生的误报;智能双光、红外补光、白光补光三种补光模式,在智能双光模式下,人形检测可联动双光切换;两颗红外灯四颗白光灯:红外补光50m,白光补光20m;供电方式:DC12V(%%P25%);工作温湿度:-30℃~50℃,≤95%RH;功耗:5W MAX;防护等级:IP67;支持4KV防雷
2.含支架及安装</t>
  </si>
  <si>
    <t>35</t>
  </si>
  <si>
    <t>电梯半球机</t>
  </si>
  <si>
    <t>1.性能参数：300万像素1/2.7"双光海螺半球网络摄像机;3MP(2304*1296)@30FPS 默认25FPS;最低照度0.003;三码流,最大码流20路;内置Mic、内置Speaker支持双向语音对讲;10M/100M自适应网口;光学宽动态范围:120dB;两颗红外/暖光双光补光;音频一入一出,报警一入一出;120dB光学宽动态;支持入梯检测,识别电瓶车/自行车入梯并联动声光报警; 支持走廊模式;供电方式:DC12V(%%P25%)、POE;工作温度:-30℃~60℃,≤95%RH;功耗:10W MAX;防护等级:IP67；</t>
  </si>
  <si>
    <t>36</t>
  </si>
  <si>
    <t>电梯网桥</t>
  </si>
  <si>
    <t>单频2.4G Hz无线网桥套装,内置定向天线,推荐传输距离300米,最大桥接速率300Mbps。包装包含发射端和接收端两个设备,出厂默认配对,无需配置即可使用。支持Web、睿易APP、MACC三种灵活管理方式。12VDC和12V非标PoE供电(标配12V电源适配器和非标PoE供电配件)</t>
  </si>
  <si>
    <t>37</t>
  </si>
  <si>
    <t>室外快球摄像机</t>
  </si>
  <si>
    <t>1.性能;400万星光级23倍红外球型网络摄像机;星光:支持 像素:400万 传感器靶面:1/2.7" 焦距:5~115mm 倍率:23X 补光模式:红外补光 补光距离:100米红外补光; 人脸检测:支持效果优先、速度优先、周期优选三种人脸抓拍优选模式 周界布防:支持越界检测、区域入侵、进入区域、离开区域; 支持机动车、非机动车、行人目标分类检测抓拍及布防 人数统计:人流量统计:支持总人数、进入人数、离开人数统计,支持滞留人数三级报警,支持人数统计清零; 人员密度检测:支持人员密度三级报警 自动跟踪:支持对画面中的机动车、非机动车、行人目标进行分类跟踪,达到预设跟踪时间后自动返回初始位置水平范围:36°连续旋转 垂直范围:-15°~90°D SD卡接口:Micro SD插槽*1,最大支持512GB 音频输入:1入 音频输出:1出 告警输入:2入 告警输出:1出 串口:1路RS485串口(防护等级6000V) 网口:RJ45 10M/100M自适应以太网电口电源:DC12V%%P25%;POE(IEEE802.3at) 电源接口:5.5mm圆孔接口 防水防尘:IP66;
2.含支架安装;</t>
  </si>
  <si>
    <t>38</t>
  </si>
  <si>
    <t>摄像机适配器电源</t>
  </si>
  <si>
    <t>1.名称:摄像机适配器电源
2.规格:12V/24V</t>
  </si>
  <si>
    <t>39</t>
  </si>
  <si>
    <t>防水设备箱</t>
  </si>
  <si>
    <t>1.名称:防水设备箱
2.材质:201不锈钢防水箱
3.规格:400*300*120
4.安装方式:室外挂杆安装
5.含一个10A 3位强电插排</t>
  </si>
  <si>
    <t>40</t>
  </si>
  <si>
    <t>监控摄像设备</t>
  </si>
  <si>
    <t>1.名称:室外摄像机立杆
2.材质:钢制
3.规格:杆高为3.5m,上口径为90mm,下口径为170mm,壁厚为3.5mm,适用于4寸、6寸球,与球机角装、柱装支架均能组合应用,支持侧出线</t>
  </si>
  <si>
    <t>41</t>
  </si>
  <si>
    <t>设备基础</t>
  </si>
  <si>
    <t xml:space="preserve">1.名称：监控立杆基础
2.混凝土强度等级:C20砼基础
3.规格：600×600×800mm；
4.其他：含地脚螺栓钢筋笼、底座埋板、杆内接地、模板、镀锌角钢-40*40*4 L=2M独立接地制安，基础预埋等全部工作；</t>
  </si>
  <si>
    <t>42</t>
  </si>
  <si>
    <t>4口终端盒</t>
  </si>
  <si>
    <t>1.名称:4口光纤终端盒
2.规格:4 口
3.其他:含熔纤盘、束状尾纤、耦合器(FC), SC 满配</t>
  </si>
  <si>
    <t>43</t>
  </si>
  <si>
    <t>收发器</t>
  </si>
  <si>
    <t>1.名称:光纤收发器
2.参数:千兆单模单纤3公里光纤收发器SC(A13+B15+12V)1光1电,SC接口,可上光纤收发器机架传输距离:千兆3KM</t>
  </si>
  <si>
    <t>44</t>
  </si>
  <si>
    <t>二合一防雷器</t>
  </si>
  <si>
    <t>1.避雷器 RJ45</t>
  </si>
  <si>
    <t>45</t>
  </si>
  <si>
    <t>网络键盘</t>
  </si>
  <si>
    <t>1.性能参数网络键盘(屏幕尺寸:4英寸 摇杆:四维摇杆 串口:1个RS232串口(DB9,预留)、 2个RS485串口(半双工,预留) Console接口:1个RJ45接口(Console/RS485复用) USB接口:2个USB接口(预留) 网络接口:1 个RJ45接口,支持10M/100M/1000M Base-T自适应 复位按键:1个RST 按键 整机功耗(W):&lt;5 产品尺寸(W*H*D)(mm):345.00*189.82*128.16 重量(Kg):1.2 )</t>
  </si>
  <si>
    <t>46</t>
  </si>
  <si>
    <t>视频监控管理工作站</t>
  </si>
  <si>
    <t>1.技术路线:Intel;
2.CPU:≥I5-12400;
3.内存:≥8GB;
4.硬盘:≥1个256G SSD
 5.显示器:≥21.5寸;
6.显卡:集成显卡;
7.操作系统:Windows10</t>
  </si>
  <si>
    <t>47</t>
  </si>
  <si>
    <t>LCD显示单元(46寸)</t>
  </si>
  <si>
    <t>1.46寸LED液晶拼接屏/3.5mm拼缝/半包/16:9/60Hz(1025*580)
2.含拼接屏前维护液压支架</t>
  </si>
  <si>
    <t>48</t>
  </si>
  <si>
    <t>超高清解码器</t>
  </si>
  <si>
    <t>1.性能;9出4K高清解码器/144路36分隔CIF(16路4分隔200W)/全电压/1000M*2/3U</t>
  </si>
  <si>
    <t>49</t>
  </si>
  <si>
    <t>三联操作台</t>
  </si>
  <si>
    <t>1.名称:三联操作台
2.规格:1710*900*750(长*宽*高)，含座椅</t>
  </si>
  <si>
    <t>50</t>
  </si>
  <si>
    <t>HDMI高清线</t>
  </si>
  <si>
    <t>1.规格:  4K/30Hz</t>
  </si>
  <si>
    <t>51</t>
  </si>
  <si>
    <t>24盘位NVR</t>
  </si>
  <si>
    <t>24盘位128路网络视频录像机(本地人机解码能力:2 x 32MP@30, 4 x 16MP@30, 5 x 12MP@30, 8 x 4K@30, 12 x 5MP@30, 16 x 4MP@30,20 x 3MP@30, 32 x 1080P@30, 64 x 720P@30, 128 x D1 接入带宽:640Mbps IPC接入路数:128路 RCA音频输入:1路 输出口说明:支持2个HDMI、2个VGA;HDMI1和VGA1同源输出,HDMI2和VGA2同源输出, HDMI1、VGA1和HDMI2、VGA2异源输出;HDMI最高支持8K显示输出 RCA音频输出:2路 车牌库、库容:5个车牌库,25000张车牌 抓拍历史记录:人脸300万张,周界200万张,车牌300 万张 盘位:24盘位 阵列模式:RAID 0,1,5,6,10,50,60 网口:2 个,RJ45 10M/100M/1000M自适应以太网电口 USB:2个USB2.0,2个USB3.0 RS485:1个 RS232:1个 报警输入:16路 报警输出:10路eSATA:1个 N+1热备:支持 前端鱼眼矫正接入:支持 后端鱼眼矫正(人机):支持 )</t>
  </si>
  <si>
    <t>52</t>
  </si>
  <si>
    <t>综合安防一体机(服务器)</t>
  </si>
  <si>
    <t>IPSAN(VX-U系列):10 可视对讲设备(门口机):200 云端设备:200 视图库设备:200 门禁设备(包含门禁控制器):200 雷达:50 第三方对接协议套数:限制3套,包含2套SDK 视频通道:2000 报警主机通道:800 编码设备:1100 可视对讲设备(室内机):1500 智能通道:200(含目标识别,车牌识别,混行检测)国标设备+ONVIF设备:1100 存储带宽(Mbps):500 并发中心存储路数:250 并发中心回放路数:30 国标流转RTSP带宽(Mbps):250 RTSP转国标流带宽(Mbps):250 视音频接入带宽(Mbps):500 下级域视频设备接入数:2000 视音频转发带宽(Mbps):500 上级域报警事件推送(条/秒):75 下级域平台(VMS)接入数:4 下级域报警事件(条/秒):75 注册路数:2000 带宽(Mbps):130 转发带宽(Mbps):500 接入带宽(Mbps):500 无图事件及报警(条/秒):150 带图事件及报警(条/秒):15 事件及报警推送客户端(条/秒):15 组织个数:500 组织层级:20 并发访问用户数:30 角色个数:200 用户管理:支持创建、修改、删除、查询用户信息支持查看用户列表支持一个用户可以分配一个或多个角色支持优先级配置,用于云台控制优先级判断支持管理员重置其他用户密码支持为用户绑定/解绑角色用户个数:1000 单用户最大角色个数:32 部门管理:支持部门创建、修改、删除和查询人员数量:20000 人员管理:支持人员信息录入,包括人员基础信息、卡片信息、房屋信息、指纹信息支持人员自定义属性字段卡片管理:支持人员开卡、退卡车道:8 车辆库个数:32 停车场:2 出入口:4 车辆数量:10000 呼叫记录最大存储:5,000,000 操作日志(留存期):6个月门禁事件最大存储:5,000,000 访客记录最大存储:5,000,000 人数统计最大存储:5,000,000 报警日志最大存储:5,000,000 过车记录最大存储:5,000,000 设备管理:支持查看边端通道用户登录:支持多点登录支持强密码策略,首次登录强制设置密码支持用户锁定和解锁登录失败次数限制,用户登录失败超过5次锁定该IP,5 分钟后解锁密码管理
1:支持用户快捷修改本用户的密码通过密保问题找回,预设密保问题,回答正确即可修改密码支持手机号找回密码角色管理:支持创建、修改、删除、查询角色支持对角色进行功能权限配置,不同角色只允许看到有权限的功能菜单支持对角色进行资源权限配置,不同角色只允许看到有权限的资源信息支持查看角色列表报警接入类型:支持GB/ONVIF/LAPI设备报警支持紧急事件报警手动触发报警支持南向自定义报警(我司适配第三方接口)报警订阅:支持按用户订阅报警类型支持按外域订阅(上级平台向本平台订阅)报警业务:支持实时接收智能事件信息(机非人检测事件)支持机动车、非机动车、目标记录检索支持周界报警(越界报警、区域入侵、进入区域、离开区域)事件检索支持目标记录检索支持人员记录检索支持报警推送支持实时报警弹窗支持历史报警记录查询,报警确认支持报警记录通过报警时间、报警设备、报警类型、报警级别、处理结果、处理用户、报警描述进行查询支持报警记录导出报警联动:支持配置联动弹摄像机实况支持联动云台支持配置联动弹实况到拼控电视墙支持配置联动摄像机回放支持配置联动存储录像支持配置联动备份录像支持配置联动设备开关量支持配置联动邮件支持配置联动发送文字支持配置联动播报语音支持联动开门数据看板:数据看板,支持自定义标题和功能模块功能模块包括:设备管理、存储配置、用户管理、基础配置、媒体配置、视频视频管理、电视墙、数据统计、数据检索、目标识别、报警配置等操作类型:支持查看报警点位的实况/回放/图片和报警信息,支持根据报警级别、报警类型筛选支持在地图上查看设备点位状态支持在地图上搜索设备,并在地图定位设备位置支持统计当天报警数据支持在地图选择摄像机点位,展示离点位最近的6个摄像机视频画面,支持实况与回放网格追踪地图类型:支持图片地图和GIS在线地图两种模式图片支持jpeg、jpg、和BMP格式,最大分辨率支持8190*8190 支持GIS地图人员存在布控:支持添加、编辑、删除人体存在雷达布控任务支持查看雷达产生的布控报警数据:</t>
  </si>
  <si>
    <t>53</t>
  </si>
  <si>
    <t>存储设备</t>
  </si>
  <si>
    <t>1.名称:监控专用硬盘
2.存储容量、格式:8T,SATA接口</t>
  </si>
  <si>
    <t>54</t>
  </si>
  <si>
    <t>视频系统设备</t>
  </si>
  <si>
    <t>1.名称:9路数字矩阵
2.规格:现场定制
3.其它:本体调试</t>
  </si>
  <si>
    <t>55</t>
  </si>
  <si>
    <t>15U机柜</t>
  </si>
  <si>
    <t>1.名称:机柜
2.材质:冷轧钢板
3.规格:9U,高600×宽450×深500，
4.安装方式:墙挂式安装，含接地</t>
  </si>
  <si>
    <t>56</t>
  </si>
  <si>
    <t>室外安防汇聚箱</t>
  </si>
  <si>
    <t>1.规格:400*500*180mm
2.安装形式:室外安装</t>
  </si>
  <si>
    <t>57</t>
  </si>
  <si>
    <t>配线架</t>
  </si>
  <si>
    <t>1.名称:8口光纤配线架
2.规格:8芯
3.其他:含熔纤盘、束状尾纤、耦合器(FC),SC 满配</t>
  </si>
  <si>
    <t>架</t>
  </si>
  <si>
    <t>58</t>
  </si>
  <si>
    <t>1.名称:24口光纤配线架
2.规格:24芯
3.其他:含熔纤盘、束状尾纤、耦合器(FC),SC 满配</t>
  </si>
  <si>
    <t>59</t>
  </si>
  <si>
    <t>32A漏电保护空开</t>
  </si>
  <si>
    <t>1.名称:漏电保护空开
2.规格:32A</t>
  </si>
  <si>
    <t>60</t>
  </si>
  <si>
    <t>24口汇聚交换机</t>
  </si>
  <si>
    <t>1.名称:24口汇聚交换机
1.名称:24个10/100/1000Mbps自适应电口+2个1000Mbps上联SFP光口,交换容量336Gbps,包转发率</t>
  </si>
  <si>
    <t>61</t>
  </si>
  <si>
    <t>交换机</t>
  </si>
  <si>
    <t>1.名称:8口交换机
2.8口接入交换机8个千兆电口,非网管型交换机</t>
  </si>
  <si>
    <t>62</t>
  </si>
  <si>
    <t>跳线</t>
  </si>
  <si>
    <t>1.类别:CAT6跳线
2.技术参数要求;详见图纸</t>
  </si>
  <si>
    <t>63</t>
  </si>
  <si>
    <t>安全防范系统调试</t>
  </si>
  <si>
    <t>1.名称:电视监视系统 ≤81台</t>
  </si>
  <si>
    <t>系统</t>
  </si>
  <si>
    <t>（七）</t>
  </si>
  <si>
    <t>可视对讲系统</t>
  </si>
  <si>
    <t>64</t>
  </si>
  <si>
    <t>可视对讲人脸门口机</t>
  </si>
  <si>
    <t>1.7寸触摸电容屏,双目宽动态高清摄像头(200W IR+RGB)技术参数:CPU:双核 1.2GHz;内存+闪存:1G+8G;分辨率:1024×600;接口:电源接口、出门按钮接口、门磁接口、锁控制接口、RJ45接口红外光补光,夜间人脸识别,无需白光补光灯Linux系统人脸容量50000张卡容量50000张支持云对讲支持摄像头人脸检测IP65防护等级
2.含开关电源：输出电源为:DC12V输出最大电流为:6.25A</t>
  </si>
  <si>
    <t>65</t>
  </si>
  <si>
    <t>双门磁力锁</t>
  </si>
  <si>
    <t>66</t>
  </si>
  <si>
    <t>67</t>
  </si>
  <si>
    <t>中心管理机</t>
  </si>
  <si>
    <t>10.1寸电容式触摸屏;安卓系统;*铝合金+钢化玻璃面板桌面型,带听筒,可外接鹅颈麦;提供可视对讲、监视功能;提供警情处理、离岗功能;</t>
  </si>
  <si>
    <t>68</t>
  </si>
  <si>
    <t>USB人脸录入摄像机</t>
  </si>
  <si>
    <t>1.1080P电脑摄像头-01(带支架)</t>
  </si>
  <si>
    <t>69</t>
  </si>
  <si>
    <t>发卡器</t>
  </si>
  <si>
    <t>支持Type A/B标准IC卡(二代身份证仅读取卡号,CPU 卡暂不支持)频率13.56Hz 免驱动、无需加接电源标准USB接口连接电脑,输出8位卡号至电脑</t>
  </si>
  <si>
    <t>70</t>
  </si>
  <si>
    <t>管理计算机</t>
  </si>
  <si>
    <t>71</t>
  </si>
  <si>
    <t>门禁卡</t>
  </si>
  <si>
    <t>1.卡片类型:IC卡(国产芯片)
2.符合标准:ISO14443 标准
3.卡片容量:1K byte
 4.工作频率:13.56MHz
5.主体材质:PVC</t>
  </si>
  <si>
    <t>张</t>
  </si>
  <si>
    <t>72</t>
  </si>
  <si>
    <t>73</t>
  </si>
  <si>
    <t>1.名称:12口光纤配线架
2.规格:12芯
3.其他:含熔纤盘、束状尾纤、耦合器(FC),SC 满配</t>
  </si>
  <si>
    <t>74</t>
  </si>
  <si>
    <t>75</t>
  </si>
  <si>
    <t>消防联动继电器</t>
  </si>
  <si>
    <t xml:space="preserve">1.名称: 消防联动继电器</t>
  </si>
  <si>
    <t>（八）</t>
  </si>
  <si>
    <t>红外对射系统</t>
  </si>
  <si>
    <t>76</t>
  </si>
  <si>
    <t>智能安防管理软件</t>
  </si>
  <si>
    <t>智能安防运营管理软件项目专用版是一款接入报警视频设备的智能安防运营管理软件(单机版)。该软件实现了值守业务职能,如设备回控、用户管理、操作员管理、平面图、数据查询、接处警、视频复核、系统配置等。支持报警主机(海康网络报警主机、海康总线式报警主机、海康视频报 警主机及市场上其他主流厂商的报警主机)、海康视频设备。该软件提供了更友好、更易用的交互界面,帮助用户更方便地完成一些需要的功能,便于用户实现一定程度的自我管理,提高使用的灵活性。支持多种通讯方式:通讯能力是联网报警系统的关键,该方案支持PSTN、internetPRS\3G\VPN AN等通讯方式,灵活多样支持多1种设备:支持各类主流厂家报警主机、海康视频监控设备包括DVR、DVS、IPC、NVR等视频管理:支持1、4、9、16等画面分割模式,支持实时预览、监控点轮巡、云镜控制、语音对讲报警视频复核:报警系统收到前端用户的报警信息,视频系统按照预先的联动关系设置,自动弹出报警发生所在区域的现场图像,并支持报警云台预置跳转,方便中心值班人员处理报警,并通过现场图像来进行核实报警联动:支持报警发生时联动声音、视频、录像、电子地图、短信、转发开放性:提供开放的TCP/IP数据接口协议,可将报警信息向第三方平台转发,如门禁、消防、110等公共系统实现报警集成联动</t>
  </si>
  <si>
    <t>77</t>
  </si>
  <si>
    <t>总线制网络报警控制器</t>
  </si>
  <si>
    <t>支持本地8路开关量输入,4路触发器输出支持总线输入248路开关量,64路触发器输出,扩展总线总长达2.4km(1.5mm2)支持8个独立子系统,1个公共子系统支持报警联动输出,事件触发输出/关闭支持1路受控警号(DC12V)输出两种模式传输报警数据:网络传输、电话线传输支持6个独立中心组,可灵活配置报警数据上传策略、冗余备份策略支持2组独立的以太网接警中心、2组独立的电话接警中心支持Contact IDprotocol(CID),支持话机复用支持32个LCD键盘包括1个全局键盘和31个子系统键盘,键盘总线总长度不得大于1.2km(1.5mm2)支持1个安装员用户、1个主用户、199个操作用户支持16个远程管理用户,6个远程数据信道支持250条CID报告缓存支持4000条报警事件记录,400条操作事件,100条用户管理,事件带日期功能支持远程搜索事件支持外置辅助电源--标准蓄电池,自动充电控制,电压实时监测,掉电保护支持AC 220V主电源接口,主辅电源可自动切换支持1路12V/1A辅电输出支持硬件复位支持配置参数导入/导出</t>
  </si>
  <si>
    <t>78</t>
  </si>
  <si>
    <t>LCD控制键盘</t>
  </si>
  <si>
    <t>LCD报警控制键盘,用于连接到报警主机,可以对报警主机进行操作和编程,防区名称可修改为汉字显示,通过指示灯和报警音提示报警。带R型号搭配遥控器可实现远程遥控布撤防。支持80x25mm大屏显示。支持LED显示系统实时状态。支持LCD显示自定义防区名称。支持上下翻页查看事件信息。支持背壳双面防拆。通过单击键盘可实现对主机布防,撤防必须密码撤防。可针对单防区进行布撤防。通过操作命令,在键盘上可显示GPRS信号强度。支持在线编程。支持常用操作功能提示。支持防区状态实时显示。接入报警主机,可通过4200进行远程升级。</t>
  </si>
  <si>
    <t>79</t>
  </si>
  <si>
    <t>无线遥控器</t>
  </si>
  <si>
    <t>灵巧美观,操作简便,极大地方便了用户的布防,撤防,周界布防,消警,紧急求助等操作。一台报警主机最多可支持32个遥控器</t>
  </si>
  <si>
    <t>80</t>
  </si>
  <si>
    <t>有线声光警号</t>
  </si>
  <si>
    <t>有线声光报警器,外观精美,适用于室内场景和室外场景。支持8-12V直流供电,内置水平仪,易于安装使用,且支持声光报警模式切换,是一款适用于各类方案的通用型有线警号产品。报警音量: 105dB at 30cm  防护等级:IP54,室外防水 内置水平仪,便于辅助安装 支持关闭报警声音输出,实现声光报警模式和光闪模式切换</t>
  </si>
  <si>
    <t>81</t>
  </si>
  <si>
    <t>后备电池</t>
  </si>
  <si>
    <t>采用铜芯镀银端子及特别设计,保证电气性能。采用全自动的安全阀(VRLA),能防止气体被吸入蓄电池影响其性能,同时也可防止因充电等所产生的气体造成内压异常而损坏蓄电池。全密闭蓄电池在正常浮充下不会有电解液及酸雾排出。同时,采用自主专利技术的蓄电池托盘与蓄电池配套使用,确保蓄电池组使用更加安全</t>
  </si>
  <si>
    <t>82</t>
  </si>
  <si>
    <t>三光束红外对射探测器</t>
  </si>
  <si>
    <t>1.性能说明;卓越的稳定性、国际品质,三光束,警戒距离100米? 选用高性能的红外线发射/接受对管? 全新的杂光滤波面壳,可有效滤除杂光干扰? 对射光轴可灵活调整? 高精度瞄准器配置,可提高光轴校准率? 设备状态LED指示,方便安装和运行检测工作温度:-25℃~+55℃,工作湿度:RH95%以下? 重量
:投光器+受光器共1080g ? 颜色:黑色,指示灯:LED ? 电源:DC24V ? 防拆:发光器、受光器支持防拆? 报警输出:继电器接点输出1c,NC/NO,额定AC,DC30V,0.5A MAX
2.含支架及安装;</t>
  </si>
  <si>
    <t>83</t>
  </si>
  <si>
    <t>单防区扩展模块</t>
  </si>
  <si>
    <t>1.性能说明;单防区扩展模块可以连接常开(NO)或常闭(NC)触点的受监测输入防区,使用8.2K终端(EOL)电阻监测触点。单防区扩展模块可与兼容的多路复用扩展模块配合使用,并且占用系统上的一个扩展防区</t>
  </si>
  <si>
    <t>84</t>
  </si>
  <si>
    <t>集中供电器</t>
  </si>
  <si>
    <t>1.性能说明;输入规格:AC100~240V,50/60Hz,输出规格:DC24V/15A,通用交流全电压输入稳压开关电源,具备短路保护、过流保护、输出过压保护等多种保护功能,符合信息技术类认证标准</t>
  </si>
  <si>
    <t>85</t>
  </si>
  <si>
    <t>配线防护箱</t>
  </si>
  <si>
    <t>1.优质201不锈钢配线防护箱,防尘防水设计,内可置放各种扩充模块和电源适配器等,方便配线和维护,提高效率
2.规格;200*300*180</t>
  </si>
  <si>
    <t>86</t>
  </si>
  <si>
    <t>1.名称:光纤收发器
2.参数:千兆单模单纤
3公里光纤收发器SC(A13+B15+12V)   1光1电,SC接口,可上光纤收发器机架传输距离:千兆3KM    A端1310T/1550R  B端1550T/1310RDC5~12V</t>
  </si>
  <si>
    <t>87</t>
  </si>
  <si>
    <t>88</t>
  </si>
  <si>
    <t>1.名称:入侵报警系统 ≤20点</t>
  </si>
  <si>
    <t>（九）</t>
  </si>
  <si>
    <t>电子巡查系统</t>
  </si>
  <si>
    <t>89</t>
  </si>
  <si>
    <t>手持巡更棒</t>
  </si>
  <si>
    <t xml:space="preserve">1.材质:采用铝合金材质,防水抗摔
2.灯光功能:支持3种不同灯光模式,可通过灯光按键切换;
3.读卡技术:使用非接触125KHz读卡方案,读卡距离3cm-5cm,读卡速度&lt;0.1 秒;
4.读卡提示:读卡成功后有灯光和蜂鸣提醒
5.存储容量:支持存储60000条巡检记录
6.通讯方式:使用USB数据线传输通讯
7.重复识别时间间隔:相同点位1分钟1次;
8.巡更功能:可单机搭配巡更客户端使用,也可搭配联网版应用服务组件使用
9.防护等级:IP55供电方式:DC 5V 1A,自带适配器
10.充电时间:2 小时
11.巡更点发卡设置:可通过巡更棒识别后、客户端获取巡更点
12.巡更功能:支持巡更点设置,设置巡更线路、巡更计划、数据统计等功能</t>
  </si>
  <si>
    <t>根</t>
  </si>
  <si>
    <t>90</t>
  </si>
  <si>
    <t>通讯底座</t>
  </si>
  <si>
    <t>1.功能:通过USB与计算机通讯 
2.材料:金属合金 
3.物理接口:USB2.0 * 2
4.操作温度:-40-85℃
5.防水等级:不防水</t>
  </si>
  <si>
    <t>91</t>
  </si>
  <si>
    <t>巡更点</t>
  </si>
  <si>
    <t>1.名称:巡更点
2.规格:"巡更功能:搭配感应式巡更棒使用,用作在标记地点位置巡更;读卡技术:感应式射频读卡,内置唯一ID卡号,防止作弊;产品材质:工程塑料封装,内置芯片;外观特点:自带夜光功能,提示标贴;安装方式:可埋入墙体,隐蔽式安装;
3.本体安装及调试。</t>
  </si>
  <si>
    <t>92</t>
  </si>
  <si>
    <t>人员纽</t>
  </si>
  <si>
    <t>1.名称:人名钮
2.参数:1.产品材质:工程塑料封装,内置芯片;2.读卡技术:感应式读卡,感应距离3-5cm无需接触。区分方式:内置不可修改的ID码,ID卡序列号具有唯一性,区分巡逻人员。方便查阅巡检考核数据。3.巡更功能:与感应式巡更器配合使用,识别巡逻人员信息;
3.其它:本体调试。</t>
  </si>
  <si>
    <t>93</t>
  </si>
  <si>
    <t>巡更管理软件</t>
  </si>
  <si>
    <t>1.名称:巡更管理综合安防管理平台软件
2.参数:巡更管理应用,利用门禁点、报警器等设备作为巡更点,完成区域内的巡更任务。主要提供巡更点管理、巡更计划、单兵巡更、巡更信息查询和统计分析等应用。一、提供巡更点管理应用1、支持将门禁读卡器、报警器、近距离射频识别、二维码作为巡更点;2、支持自定义扩展巡更点类型;二、提供巡更计划管理应用1、支持设置巡更路线,巡更方式包括:全无序、仅首点有序、仅首尾有序、全有序间隔无限制、全有序间隔相同误差相同、全有序间隔误差自定义;2、支持设置巡更计划,可按巡更计划生成巡更排班;3、支持假日设置,可设定不巡更的假日时间;4、支持巡更短信提醒,可通过短信的方式提醒巡更员按时执行巡更计划;三、提供单兵巡更管理应用1、支持单兵上查询所有巡更排班信息,可查看巡更排班执行情况和详情;2、支持查询巡更员巡更计划详情,包括巡更时间、方式、类型;3、支持确认是否执行离线巡更、离线巡更记录、联网上传离线巡更情况等;4、支持巡更事件信息上报平台;四、提供信息查询及统计分析应用1、支持排班信息查询,并可导出查询结果;2、支持巡更历史查询,并可导出查询结果;3、支持巡更统计分析,可按巡更路线、巡更点、巡更员查看选定巡更时段内的统计分析,并可导出统计分析结果;五、支持离线巡更1、当巡更点网络异常时,巡更员可
3.其它:本体调试。</t>
  </si>
  <si>
    <t>94</t>
  </si>
  <si>
    <t>1.名称:电子巡更 ≤58个点</t>
  </si>
  <si>
    <t>（十）</t>
  </si>
  <si>
    <t>停车管理系统</t>
  </si>
  <si>
    <t>95</t>
  </si>
  <si>
    <t>车牌识别摄像机</t>
  </si>
  <si>
    <t xml:space="preserve">1技术参数要求：集车牌识别、摄像、存储、补光、显示及语音播报为一体;配置车道二维码,支持扫码缴费、无牌车扫码入场;具备车牌防伪功能
,防止手机车牌图片、打印车牌图片欺诈行为;四行四字双色LED屏,显示内容支持自由定义;具备语音播放功能,语音提示信息,支
持自由定义;集成光敏控制模块,根据环境光线自动控制补光,夜晚自启动;断网状态下,支持白名单、黑名单管理,脱机语音、脱机显
示;支持云平台管理,多个车场集中管控,可视化远程运维;支持“端+云”部署,及本地化部署,满足不同场景应用需求。</t>
  </si>
  <si>
    <t>96</t>
  </si>
  <si>
    <t>车牌识别辅助摄像机</t>
  </si>
  <si>
    <t>1.技术参数要求：集车牌识别、摄像、存储、补光、显示及语音播报为一体;配置车道二维码,支持扫码缴费、无牌车扫码入场;具备车牌防伪功能
,防止手机车牌图片、打印车牌图片欺诈行为;四行四字双色LED屏,显示内容支持自由定义;具备语音播放功能,语音提示信息,支
持自由定义;集成光敏控制模块,根据环境光线自动控制补光,夜晚自启动;断网状态下,支持白名单、黑名单管理,脱机语音、脱机显
示;支持云平台管理,多个车场集中管控,可视化远程运维;支持“端+云”部署,及本地化部署,满足不同场景应用需求。</t>
  </si>
  <si>
    <t>97</t>
  </si>
  <si>
    <t>直杆道闸</t>
  </si>
  <si>
    <t>1.名称:直杆道闸110V/220V AC/50HZ/60HZ 安装,杆方向可选;落地IP44万次;500 500 万次; IP44 ;落
地置地感控制器;开闸时间 秒;快速道闸直杆小于110V/220VAC/50HZ/60HZ(可选);运行寿命大于安装,杆方向可选
;落地IP44万次;500米,其他可折叠杆可定制;电压:3 110V/220VAC/50HZ/60HZ(可选);运行寿命大于安装,杆方
向可选;落地IP44万次;500米,其他可折叠杆可定制;电压:3 3 米,其他可折叠杆可定制;电压:安装,杆方向可选摆杆轴上离合
,停电手动快速起杆;来电自动恢复可通过线控、遥控,控制起杆、落杆和停止自带闸杆遇阻返回功能;可配对红外对射防砸功能(选
配);支持外置或内
2.规格:1.直流无刷电机,电压DC24V。2.箱体厚度国标2.0MM,汽车烤漆。3.快速防撞圆杆3米,断电自
动抬杆
3.其它:本体调试 
4.含防砸雷达、地感线圈;</t>
  </si>
  <si>
    <t>98</t>
  </si>
  <si>
    <t>车牌管理工作站</t>
  </si>
  <si>
    <t>1.技术路线:Intel;
2.CPU:≥I5-12400;
3.内存:≥8GB;
4.硬盘:≥1个256G SSD
 5.显示器:≥21.5寸;
6.显卡:集成显卡;7.操作系统:Windows10</t>
  </si>
  <si>
    <t>99</t>
  </si>
  <si>
    <t>智慧停车云服务软件</t>
  </si>
  <si>
    <t>1.云计算管理系统,不依赖电脑和局域网环境,可4G网络直接上云(4G信号4格以上,网络费用客户自理),安装便捷、快速开通。大大降低设备建设成本和管理成本。
2.云平台支持移动端远程值守,随时随地了解车场运营情况。车主端支持扫码呼叫、访客预约等;管理人员可以通过手机或者PDA实时操作,诸如访
客预约审批、修订车牌、故障排查、疑问解答、反向呼叫、进出记录及各项报表查询等等功能。
3.云对讲功能,可本地坐席,也可移动坐席,固定车手机缴费,打折费用手机授权 ,多种打折方式灵活管控。
4.基于云计算服务平台,可实现断网设备正常收费,正常运行,断电可使用手机正常收费,放行。
5.完善的无人车道模块,车牌防伪功能(防止用手机照片开闸)、跟车逃费追缴功能、无牌车月租办理功能。杜绝入口掉头返场停车、逃费再入场、跟车出场等管理痛点。</t>
  </si>
  <si>
    <t>100</t>
  </si>
  <si>
    <t>C25混凝土设备安全岛</t>
  </si>
  <si>
    <t>1.参数:1.设备安全岛,3000*1200*320.混凝土种类:现浇
2.混凝土强度等级:C25;
3.灌浆材料及其强度等级:细石混凝土</t>
  </si>
  <si>
    <t>101</t>
  </si>
  <si>
    <t>102</t>
  </si>
  <si>
    <t>1.名称:8口网络交换机
2.8口全千兆交换机(8G/全电压)塑铝外壳交换容量与包转发率:16Gbps/11.9Mpps电源输入: AC 90~264V 整机最大功耗3W</t>
  </si>
  <si>
    <t>103</t>
  </si>
  <si>
    <t>104</t>
  </si>
  <si>
    <t>1.名称:停车场管理系统调试</t>
  </si>
  <si>
    <t>（十一）</t>
  </si>
  <si>
    <t>综合布线系统</t>
  </si>
  <si>
    <t>105</t>
  </si>
  <si>
    <t>弱电桥架</t>
  </si>
  <si>
    <t>1.名称:防火钢制槽式桥架
2.规格:（宽+高mm以下） 400
3.型号:100*100*1.5
4.材质:冷轧钢板;
5.类型:槽式带盖板（含附配件），防腐处理
6.接地方式:接地跨接</t>
  </si>
  <si>
    <t>106</t>
  </si>
  <si>
    <t>1.名称:防火钢制槽式桥架
2.规格:（宽+高mm以下） 400
3.型号:200*100*1.5
4.材质:冷轧钢板;
5.类型:槽式带盖板（含附配件），防腐处理
6.接地方式:接地跨接</t>
  </si>
  <si>
    <t>107</t>
  </si>
  <si>
    <t>1.名称:防火钢制槽式桥架
2.规格:（宽+高mm以下） 400
3.型号:300*100*1.5
4.材质:冷轧钢板;
5.类型:槽式带盖板（含附配件），防腐处理
6.接地方式:接地跨接</t>
  </si>
  <si>
    <t>108</t>
  </si>
  <si>
    <t>桥架支架</t>
  </si>
  <si>
    <t>1.材质:型钢
2.管架形式桥架管架
3.刷油防腐:除锈，刷防锈漆、面漆各两遍</t>
  </si>
  <si>
    <t>kg</t>
  </si>
  <si>
    <t>109</t>
  </si>
  <si>
    <t>1.名称:电气配管SC100
2.材质:钢制
3.规格:DN100
4.配置形式:明敷</t>
  </si>
  <si>
    <t>110</t>
  </si>
  <si>
    <t>111</t>
  </si>
  <si>
    <t>配管</t>
  </si>
  <si>
    <t>1.名称:半硬质阻燃管
2.材质:塑料
3.型号、规格:PVC20
4.配置形式:埋地
5.含沟槽清理，沟槽开挖回填另计</t>
  </si>
  <si>
    <t>112</t>
  </si>
  <si>
    <t>1.名称:刚性阻燃电线管
2.材质:塑料
3.型号、规格:PVC25
4.配置形式:暗配</t>
  </si>
  <si>
    <t>113</t>
  </si>
  <si>
    <t>1.名称:半硬质阻燃管
2.材质:塑料
3.型号、规格:PVC25
4.配置形式:埋地
5.含沟槽清理，沟槽开挖回填另计</t>
  </si>
  <si>
    <t>114</t>
  </si>
  <si>
    <t>1.名称:电线管
2.材质:镀锌薄壁钢管
3.型号、规格:JDG20
4.配置形式:暗敷</t>
  </si>
  <si>
    <t>115</t>
  </si>
  <si>
    <t>1.名称:电线管
2.材质:镀锌薄壁钢管
3.型号、规格:JDG25
4.配置形式:明配</t>
  </si>
  <si>
    <t>116</t>
  </si>
  <si>
    <t>1.名称:电线管
2.材质:镀锌薄壁钢管
3.型号、规格:JDG25
4.配置形式:暗敷</t>
  </si>
  <si>
    <t>117</t>
  </si>
  <si>
    <t>1.名称:钢管埋地
2.材质:镀锌钢管
3.型号、规格:DN100*4
4.配置形式:埋地敷设
5.含沟槽清理，沟槽开挖回填另计</t>
  </si>
  <si>
    <t>118</t>
  </si>
  <si>
    <t>1.名称:多芯软导线
2.规格:RVB-2*1.5
3.配置形式：桥架/管内综合考虑</t>
  </si>
  <si>
    <t>119</t>
  </si>
  <si>
    <t>1.名称:多芯软导线
2.规格:RVV-2*1.0
3.配置形式：桥架/管内综合考虑</t>
  </si>
  <si>
    <t>120</t>
  </si>
  <si>
    <t>1.名称:多芯软导线
2.规格:RVV-2*1.5
3.配置形式：桥架/管内综合考虑</t>
  </si>
  <si>
    <t>121</t>
  </si>
  <si>
    <t>1.名称:多芯软导线
2.规格:RVV-3*2.5
3.配置形式：桥架/管内综合考虑</t>
  </si>
  <si>
    <t>122</t>
  </si>
  <si>
    <t>1.名称:多芯软导线
2.规格:RVVP-6*0.5
3.配置形式：桥架/管内综合考虑</t>
  </si>
  <si>
    <t>123</t>
  </si>
  <si>
    <t>1.名称:非屏蔽双绞线
2.规格:CAT6
3.配置形式;管内敷设</t>
  </si>
  <si>
    <t>124</t>
  </si>
  <si>
    <t>单模光缆</t>
  </si>
  <si>
    <t>1.规格:单模四芯光缆
2.配置形式;管内、桥架内综合考虑</t>
  </si>
  <si>
    <t>125</t>
  </si>
  <si>
    <t>1.类别:LC-LC双芯单模跳线
2.技术参数要求;3米LC-LC单模双芯光纤跳线</t>
  </si>
  <si>
    <t>126</t>
  </si>
  <si>
    <t>剔槽</t>
  </si>
  <si>
    <t xml:space="preserve">1.名称:砖墙凿槽
2.规格:公称直径（mm以内） 50;
3.水泥砂浆抹平;</t>
  </si>
  <si>
    <t>127</t>
  </si>
  <si>
    <t>刚性防水套管</t>
  </si>
  <si>
    <t>1.名称:刚性防水套管
2.规格:DN100
3.填料材质:防水填料</t>
  </si>
  <si>
    <t>128</t>
  </si>
  <si>
    <t>双绞线缆测试</t>
  </si>
  <si>
    <t>1.测试 4对双绞线缆</t>
  </si>
  <si>
    <t>链路</t>
  </si>
  <si>
    <t>129</t>
  </si>
  <si>
    <t>光纤测试</t>
  </si>
  <si>
    <t>1.用户光缆测试 4芯以下</t>
  </si>
  <si>
    <t>段</t>
  </si>
  <si>
    <t>（十二）</t>
  </si>
  <si>
    <t>机房系统</t>
  </si>
  <si>
    <t>130</t>
  </si>
  <si>
    <t>电力电缆</t>
  </si>
  <si>
    <t>1.规格:WDZ-YJY-0.6/1.0KV-5*16
2.材质:铜芯
3.敷设方式及部位:综合考虑</t>
  </si>
  <si>
    <t>131</t>
  </si>
  <si>
    <t>电力电缆头</t>
  </si>
  <si>
    <t>1.名称:电力电缆终端头
2.型号:五芯
3.规格:16mm2
4.材质、类型:干包式
5.安装部位:户内
6.电压等级（kV):1kv以下</t>
  </si>
  <si>
    <t>132</t>
  </si>
  <si>
    <t xml:space="preserve">1.名称:铜芯交联聚烯烃绝缘无卤低烟阻燃电线
2.规格:WDZ-BYJ-450/750V-2.5
3.材质:铜芯
4.配线形式:管内穿线</t>
  </si>
  <si>
    <t>133</t>
  </si>
  <si>
    <t>1.名称:铜芯交联聚烯烃绝缘无卤低烟阻燃电线
2.规格:WDZ-BYJ-450/750V-2.5
3.材质:铜芯
4.配线形式:桥架配线</t>
  </si>
  <si>
    <t>134</t>
  </si>
  <si>
    <t>1.名称:铜芯交联聚烯烃绝缘无卤低烟阻燃电线
2.规格:WDZ-BYJ-4
3.材质:铜芯
4.配线形式:管内穿线</t>
  </si>
  <si>
    <t>135</t>
  </si>
  <si>
    <t>1.名称:铜芯交联聚烯烃绝缘无卤低烟阻燃电线
2.规格:WDZ-BYJ-4
3.材质:铜芯
4.配线形式:桥架配线</t>
  </si>
  <si>
    <t>136</t>
  </si>
  <si>
    <t xml:space="preserve">1.名称:铜芯交联聚烯烃绝缘无卤低烟阻燃耐火电线
2.规格:WDZN-BYJ-2.5
3.材质:铜芯
4.配线形式:管内穿线</t>
  </si>
  <si>
    <t>137</t>
  </si>
  <si>
    <t>接地母线</t>
  </si>
  <si>
    <t>1.规格:T2型紫铜等电位紫铜排网-30*3</t>
  </si>
  <si>
    <t>138</t>
  </si>
  <si>
    <t>1.规格:铜编织带-25MM2</t>
  </si>
  <si>
    <t>139</t>
  </si>
  <si>
    <t>1.规格:多股接地软线-BVR-10mm2
2.工程量暂估，结算按实</t>
  </si>
  <si>
    <t>140</t>
  </si>
  <si>
    <t>1.规格:多股接地软线-BVR-6mm2
2.工程量暂估，结算按实</t>
  </si>
  <si>
    <t>141</t>
  </si>
  <si>
    <t>16节电池柜</t>
  </si>
  <si>
    <t>电池柜,含电池线,开关.含10平方电池连接线、16节电池为一组</t>
  </si>
  <si>
    <t>142</t>
  </si>
  <si>
    <t>机房广播机柜</t>
  </si>
  <si>
    <t>1.名称:机柜
2.材质:冷轧钢板,喷塑,钢化玻璃前后门
3.规格:42U，高2000×宽600×深800
4.安装方式:落地安装，含接地
5.含机柜PDU</t>
  </si>
  <si>
    <t>143</t>
  </si>
  <si>
    <t>机房监控机柜</t>
  </si>
  <si>
    <t>144</t>
  </si>
  <si>
    <t>机房配线机柜</t>
  </si>
  <si>
    <t>145</t>
  </si>
  <si>
    <t>配电箱</t>
  </si>
  <si>
    <t>1.名称:机房UPS配电箱
2.型号:800*600*150
3.安装方式:挂墙明装</t>
  </si>
  <si>
    <t>146</t>
  </si>
  <si>
    <t>1.名称:楼栋UPS配电箱
2.型号:500*400*150
3.安装方式:挂墙明装</t>
  </si>
  <si>
    <t>147</t>
  </si>
  <si>
    <t>5P精密空调</t>
  </si>
  <si>
    <t>1.名称:5P精密空调
2.参数:380V恒温单冷</t>
  </si>
  <si>
    <t>148</t>
  </si>
  <si>
    <t>等电位端子箱、测试板</t>
  </si>
  <si>
    <t>1.名称:局部等电位端子箱 LEB
2.其他:等电位末端金属体与绝缘导线连接</t>
  </si>
  <si>
    <t>149</t>
  </si>
  <si>
    <t>UPS不间断电源设备</t>
  </si>
  <si>
    <t>1.三进三出 or 三进单出 or 单进单出可调,高频在线式UPS主机,30KVA,长延时机型,高频机。</t>
  </si>
  <si>
    <t>150</t>
  </si>
  <si>
    <t>电池散力架</t>
  </si>
  <si>
    <t>1.名称:电池散力架
2.50*5角钢制作
3.支撑焊接
4.含刷防锈漆</t>
  </si>
  <si>
    <t>151</t>
  </si>
  <si>
    <t>蓄电池组</t>
  </si>
  <si>
    <t>1.容量(A·h):12V 100AH</t>
  </si>
  <si>
    <t>块</t>
  </si>
  <si>
    <t>152</t>
  </si>
  <si>
    <t>普通灯具</t>
  </si>
  <si>
    <t>1.名称:600*600mmLED平板灯
2.规格:48W
3.类型:吸顶安装</t>
  </si>
  <si>
    <t>153</t>
  </si>
  <si>
    <t>1.名称:600*600mmLED平板灯-应急照明
2.规格:48W
3.类型:吸顶安装</t>
  </si>
  <si>
    <t>154</t>
  </si>
  <si>
    <t>照明开关</t>
  </si>
  <si>
    <t>1.名称:双联单控开关</t>
  </si>
  <si>
    <t>155</t>
  </si>
  <si>
    <t>插座</t>
  </si>
  <si>
    <t>1.名称:五孔插座
2.规格:16A
3.安装方式:暗装</t>
  </si>
  <si>
    <t>156</t>
  </si>
  <si>
    <t>防静电活动地板</t>
  </si>
  <si>
    <t>1.规格;600*600*35全钢有边;</t>
  </si>
  <si>
    <t>m2</t>
  </si>
  <si>
    <t>157</t>
  </si>
  <si>
    <t>金属微孔铝扣板</t>
  </si>
  <si>
    <t>1.吊顶形式、吊杆规格、高度:不上人
2.龙骨材料种类、规格、中距:U型轻钢龙骨600*600(同一平面)
3.面层材料品种、规格:600*600mm*0.8mm厚金属微孔铝扣板</t>
  </si>
  <si>
    <t>（十三）</t>
  </si>
  <si>
    <t>室外综合管路系统</t>
  </si>
  <si>
    <t>158</t>
  </si>
  <si>
    <t>1.名称:电缆导管
2.材质:塑料
3.型号、规格:HDPE-110
4.接口形式;承插胶圈接口
5.配置形式:埋地
6.其他;含管枕、管件等
7.含沟槽清理，沟槽开挖回填另计</t>
  </si>
  <si>
    <t>159</t>
  </si>
  <si>
    <t>1.名称:电缆导管
2.材质:塑料
3.型号、规格:HDPE-50
4.接口形式;承插胶圈接口
5.配置形式:埋地
6.其他;含管枕、管件等
7.含沟槽清理，沟槽开挖回填另计</t>
  </si>
  <si>
    <t>160</t>
  </si>
  <si>
    <t>1.名称:钢管埋地
2.材质:镀锌钢管
3.型号、规格:DN65*3.75
4.配置形式:埋地敷设
5.含沟槽清理，沟槽开挖回填另计</t>
  </si>
  <si>
    <t>措施项目</t>
  </si>
  <si>
    <t>161</t>
  </si>
  <si>
    <t>脚手架搭拆</t>
  </si>
  <si>
    <t>单价措施</t>
  </si>
  <si>
    <t>土建配套部分</t>
  </si>
  <si>
    <t>162</t>
  </si>
  <si>
    <t>弱电井</t>
  </si>
  <si>
    <t>1.名称：单页人孔井;
2.规格：500*500（内径）;
3.150mm厚鹅卵石+200mm细沙排水层;
4.井壁240mm红砖砌筑;
5.复合井盖500*500;</t>
  </si>
  <si>
    <t>座</t>
  </si>
  <si>
    <t>163</t>
  </si>
  <si>
    <t>1.名称：单页人孔井;
2.规格：800*600（内径）;
3.150mm厚鹅卵石+200mm细沙排水层;
4.井壁240mm红砖砌筑;
5.复合井盖:800*600;</t>
  </si>
  <si>
    <t>土方包干价</t>
  </si>
  <si>
    <t>164</t>
  </si>
  <si>
    <t>沟槽土方场内平衡</t>
  </si>
  <si>
    <t>1.不论土石方类别、施工方法、转运次数、运输方式，包括绿色施工安全防护措施费、企业管理费、利润、安全责任险、环境保护税及机械进出场费等一切费用。</t>
  </si>
  <si>
    <t>m3</t>
  </si>
  <si>
    <t>165</t>
  </si>
  <si>
    <t>沟槽回填砂</t>
  </si>
  <si>
    <t>1.按招标《长沙建设造价》发布的天然粗砂合格品、天然中砂合格品的、砾石（20-40毫米）预算价算术平均值加17.8元/M3作为包干价，砂砾材料结算时可按合同规定调整价差
2.含税、费包干单价，包括绿色施工安全防护措施费、企业管理费、利润、安全责任险、环境保护税及机械进出场费等一切费用。</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</si>
</sst>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
    <numFmt numFmtId="177" formatCode="0.0"/>
  </numFmts>
  <fonts count="28">
    <font>
      <sz val="11"/>
      <color theme="1"/>
      <name val="宋体"/>
      <charset val="134"/>
      <scheme val="minor"/>
    </font>
    <font>
      <sz val="9"/>
      <name val="宋体"/>
      <charset val="134"/>
    </font>
    <font>
      <b/>
      <sz val="15"/>
      <color theme="1"/>
      <name val="宋体"/>
      <charset val="134"/>
    </font>
    <font>
      <sz val="5"/>
      <color theme="1"/>
      <name val="宋体"/>
      <charset val="134"/>
    </font>
    <font>
      <sz val="7.5"/>
      <color theme="1"/>
      <name val="宋体"/>
      <charset val="134"/>
    </font>
    <font>
      <sz val="11"/>
      <color rgb="FF000000"/>
      <name val="宋体"/>
      <charset val="134"/>
    </font>
    <font>
      <sz val="14"/>
      <name val="宋体"/>
      <charset val="134"/>
    </font>
    <font>
      <sz val="11"/>
      <color theme="1"/>
      <name val="宋体"/>
      <charset val="134"/>
    </font>
    <font>
      <sz val="11"/>
      <name val="宋体"/>
      <charset val="134"/>
    </font>
    <font>
      <sz val="11"/>
      <color theme="0"/>
      <name val="宋体"/>
      <charset val="0"/>
      <scheme val="minor"/>
    </font>
    <font>
      <sz val="11"/>
      <color theme="1"/>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4" tint="0.6"/>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11" applyNumberFormat="0" applyFont="0" applyAlignment="0" applyProtection="0">
      <alignment vertical="center"/>
    </xf>
    <xf numFmtId="0" fontId="9"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9" fillId="6" borderId="0" applyNumberFormat="0" applyBorder="0" applyAlignment="0" applyProtection="0">
      <alignment vertical="center"/>
    </xf>
    <xf numFmtId="0" fontId="17" fillId="0" borderId="13" applyNumberFormat="0" applyFill="0" applyAlignment="0" applyProtection="0">
      <alignment vertical="center"/>
    </xf>
    <xf numFmtId="0" fontId="9" fillId="22" borderId="0" applyNumberFormat="0" applyBorder="0" applyAlignment="0" applyProtection="0">
      <alignment vertical="center"/>
    </xf>
    <xf numFmtId="0" fontId="23" fillId="24" borderId="14" applyNumberFormat="0" applyAlignment="0" applyProtection="0">
      <alignment vertical="center"/>
    </xf>
    <xf numFmtId="0" fontId="25" fillId="24" borderId="10" applyNumberFormat="0" applyAlignment="0" applyProtection="0">
      <alignment vertical="center"/>
    </xf>
    <xf numFmtId="0" fontId="12" fillId="10" borderId="9" applyNumberFormat="0" applyAlignment="0" applyProtection="0">
      <alignment vertical="center"/>
    </xf>
    <xf numFmtId="0" fontId="10" fillId="5" borderId="0" applyNumberFormat="0" applyBorder="0" applyAlignment="0" applyProtection="0">
      <alignment vertical="center"/>
    </xf>
    <xf numFmtId="0" fontId="9" fillId="26" borderId="0" applyNumberFormat="0" applyBorder="0" applyAlignment="0" applyProtection="0">
      <alignment vertical="center"/>
    </xf>
    <xf numFmtId="0" fontId="26" fillId="0" borderId="16" applyNumberFormat="0" applyFill="0" applyAlignment="0" applyProtection="0">
      <alignment vertical="center"/>
    </xf>
    <xf numFmtId="0" fontId="24" fillId="0" borderId="15" applyNumberFormat="0" applyFill="0" applyAlignment="0" applyProtection="0">
      <alignment vertical="center"/>
    </xf>
    <xf numFmtId="0" fontId="16" fillId="16" borderId="0" applyNumberFormat="0" applyBorder="0" applyAlignment="0" applyProtection="0">
      <alignment vertical="center"/>
    </xf>
    <xf numFmtId="0" fontId="27" fillId="27" borderId="0" applyNumberFormat="0" applyBorder="0" applyAlignment="0" applyProtection="0">
      <alignment vertical="center"/>
    </xf>
    <xf numFmtId="0" fontId="10" fillId="19" borderId="0" applyNumberFormat="0" applyBorder="0" applyAlignment="0" applyProtection="0">
      <alignment vertical="center"/>
    </xf>
    <xf numFmtId="0" fontId="9" fillId="23"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12" borderId="0" applyNumberFormat="0" applyBorder="0" applyAlignment="0" applyProtection="0">
      <alignment vertical="center"/>
    </xf>
    <xf numFmtId="0" fontId="9" fillId="30" borderId="0" applyNumberFormat="0" applyBorder="0" applyAlignment="0" applyProtection="0">
      <alignment vertical="center"/>
    </xf>
    <xf numFmtId="0" fontId="9" fillId="25"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9" fillId="21" borderId="0" applyNumberFormat="0" applyBorder="0" applyAlignment="0" applyProtection="0">
      <alignment vertical="center"/>
    </xf>
    <xf numFmtId="0" fontId="10" fillId="20" borderId="0" applyNumberFormat="0" applyBorder="0" applyAlignment="0" applyProtection="0">
      <alignment vertical="center"/>
    </xf>
    <xf numFmtId="0" fontId="9" fillId="18" borderId="0" applyNumberFormat="0" applyBorder="0" applyAlignment="0" applyProtection="0">
      <alignment vertical="center"/>
    </xf>
    <xf numFmtId="0" fontId="9" fillId="17" borderId="0" applyNumberFormat="0" applyBorder="0" applyAlignment="0" applyProtection="0">
      <alignment vertical="center"/>
    </xf>
    <xf numFmtId="0" fontId="10" fillId="34" borderId="0" applyNumberFormat="0" applyBorder="0" applyAlignment="0" applyProtection="0">
      <alignment vertical="center"/>
    </xf>
    <xf numFmtId="0" fontId="9" fillId="4"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pplyProtection="1">
      <alignment vertical="top"/>
      <protection locked="0"/>
    </xf>
    <xf numFmtId="49" fontId="2" fillId="0" borderId="0" xfId="0" applyNumberFormat="1" applyFont="1" applyFill="1" applyAlignment="1" applyProtection="1">
      <alignment horizontal="center" vertical="center" shrinkToFit="1"/>
      <protection locked="0"/>
    </xf>
    <xf numFmtId="49" fontId="1" fillId="0" borderId="1" xfId="0" applyNumberFormat="1" applyFont="1" applyFill="1" applyBorder="1" applyAlignment="1" applyProtection="1">
      <alignment horizontal="center" vertical="center" wrapText="1" shrinkToFit="1"/>
      <protection locked="0"/>
    </xf>
    <xf numFmtId="49" fontId="1" fillId="0" borderId="2" xfId="0" applyNumberFormat="1" applyFont="1" applyFill="1" applyBorder="1" applyAlignment="1" applyProtection="1">
      <alignment horizontal="center" vertical="center" wrapText="1" shrinkToFit="1"/>
      <protection locked="0"/>
    </xf>
    <xf numFmtId="49" fontId="1" fillId="0" borderId="3" xfId="0" applyNumberFormat="1" applyFont="1" applyFill="1" applyBorder="1" applyAlignment="1" applyProtection="1">
      <alignment horizontal="center" vertical="center" wrapText="1" shrinkToFit="1"/>
      <protection locked="0"/>
    </xf>
    <xf numFmtId="49" fontId="1" fillId="0" borderId="0" xfId="0" applyNumberFormat="1" applyFont="1" applyFill="1" applyAlignment="1" applyProtection="1">
      <alignment horizontal="center" vertical="center" wrapText="1" shrinkToFit="1"/>
      <protection locked="0"/>
    </xf>
    <xf numFmtId="49" fontId="1" fillId="0" borderId="4" xfId="0" applyNumberFormat="1" applyFont="1" applyFill="1" applyBorder="1" applyAlignment="1" applyProtection="1">
      <alignment horizontal="center" vertical="center" wrapText="1" shrinkToFit="1"/>
      <protection locked="0"/>
    </xf>
    <xf numFmtId="49" fontId="1" fillId="0" borderId="5" xfId="0" applyNumberFormat="1" applyFont="1" applyFill="1" applyBorder="1" applyAlignment="1" applyProtection="1">
      <alignment horizontal="center" vertical="center" wrapText="1" shrinkToFit="1"/>
      <protection locked="0"/>
    </xf>
    <xf numFmtId="49" fontId="1" fillId="0" borderId="5" xfId="0" applyNumberFormat="1" applyFont="1" applyFill="1" applyBorder="1" applyAlignment="1" applyProtection="1">
      <alignment horizontal="left" vertical="center" wrapText="1" shrinkToFit="1"/>
      <protection locked="0"/>
    </xf>
    <xf numFmtId="1" fontId="1" fillId="0" borderId="5" xfId="0" applyNumberFormat="1" applyFont="1" applyFill="1" applyBorder="1" applyAlignment="1" applyProtection="1">
      <alignment horizontal="right" vertical="center" shrinkToFit="1"/>
      <protection locked="0"/>
    </xf>
    <xf numFmtId="2" fontId="1" fillId="0" borderId="5" xfId="0" applyNumberFormat="1" applyFont="1" applyFill="1" applyBorder="1" applyAlignment="1" applyProtection="1">
      <alignment horizontal="right" vertical="center" shrinkToFit="1"/>
      <protection locked="0"/>
    </xf>
    <xf numFmtId="2" fontId="1" fillId="0" borderId="1" xfId="0" applyNumberFormat="1" applyFont="1" applyFill="1" applyBorder="1" applyAlignment="1" applyProtection="1">
      <alignment horizontal="right" vertical="center" shrinkToFit="1"/>
      <protection locked="0"/>
    </xf>
    <xf numFmtId="49" fontId="1" fillId="0" borderId="0" xfId="0" applyNumberFormat="1" applyFont="1" applyFill="1" applyAlignment="1" applyProtection="1">
      <alignment horizontal="left" vertical="center" wrapText="1" shrinkToFit="1"/>
      <protection locked="0"/>
    </xf>
    <xf numFmtId="49" fontId="1" fillId="2" borderId="5" xfId="0" applyNumberFormat="1" applyFont="1" applyFill="1" applyBorder="1" applyAlignment="1" applyProtection="1">
      <alignment horizontal="center" vertical="center" wrapText="1" shrinkToFit="1"/>
      <protection locked="0"/>
    </xf>
    <xf numFmtId="49" fontId="1" fillId="2" borderId="5" xfId="0" applyNumberFormat="1" applyFont="1" applyFill="1" applyBorder="1" applyAlignment="1" applyProtection="1">
      <alignment horizontal="left" vertical="center" wrapText="1" shrinkToFit="1"/>
      <protection locked="0"/>
    </xf>
    <xf numFmtId="1" fontId="1" fillId="2" borderId="5" xfId="0" applyNumberFormat="1" applyFont="1" applyFill="1" applyBorder="1" applyAlignment="1" applyProtection="1">
      <alignment horizontal="right" vertical="center" shrinkToFit="1"/>
      <protection locked="0"/>
    </xf>
    <xf numFmtId="2" fontId="1" fillId="2" borderId="6" xfId="0" applyNumberFormat="1" applyFont="1" applyFill="1" applyBorder="1" applyAlignment="1" applyProtection="1">
      <alignment horizontal="right" vertical="center" shrinkToFit="1"/>
      <protection locked="0"/>
    </xf>
    <xf numFmtId="0" fontId="1" fillId="2" borderId="3" xfId="0" applyFont="1" applyFill="1" applyBorder="1" applyAlignment="1" applyProtection="1">
      <alignment vertical="top"/>
      <protection locked="0"/>
    </xf>
    <xf numFmtId="49" fontId="1" fillId="3" borderId="5" xfId="0" applyNumberFormat="1" applyFont="1" applyFill="1" applyBorder="1" applyAlignment="1" applyProtection="1">
      <alignment horizontal="center" vertical="center" wrapText="1" shrinkToFit="1"/>
      <protection locked="0"/>
    </xf>
    <xf numFmtId="49" fontId="1" fillId="3" borderId="5" xfId="0" applyNumberFormat="1" applyFont="1" applyFill="1" applyBorder="1" applyAlignment="1" applyProtection="1">
      <alignment horizontal="left" vertical="center" wrapText="1" shrinkToFit="1"/>
      <protection locked="0"/>
    </xf>
    <xf numFmtId="1" fontId="1" fillId="3" borderId="5" xfId="0" applyNumberFormat="1" applyFont="1" applyFill="1" applyBorder="1" applyAlignment="1" applyProtection="1">
      <alignment horizontal="right" vertical="center" shrinkToFit="1"/>
      <protection locked="0"/>
    </xf>
    <xf numFmtId="2" fontId="1" fillId="3" borderId="5" xfId="0" applyNumberFormat="1" applyFont="1" applyFill="1" applyBorder="1" applyAlignment="1" applyProtection="1">
      <alignment horizontal="right" vertical="center" shrinkToFit="1"/>
      <protection locked="0"/>
    </xf>
    <xf numFmtId="2" fontId="1" fillId="3" borderId="4" xfId="0" applyNumberFormat="1" applyFont="1" applyFill="1" applyBorder="1" applyAlignment="1" applyProtection="1">
      <alignment horizontal="right" vertical="center" shrinkToFit="1"/>
      <protection locked="0"/>
    </xf>
    <xf numFmtId="176" fontId="1" fillId="0" borderId="5" xfId="0" applyNumberFormat="1" applyFont="1" applyFill="1" applyBorder="1" applyAlignment="1" applyProtection="1">
      <alignment horizontal="right" vertical="center" shrinkToFit="1"/>
      <protection locked="0"/>
    </xf>
    <xf numFmtId="177" fontId="1" fillId="0" borderId="5" xfId="0" applyNumberFormat="1" applyFont="1" applyFill="1" applyBorder="1" applyAlignment="1" applyProtection="1">
      <alignment horizontal="right" vertical="center" shrinkToFit="1"/>
      <protection locked="0"/>
    </xf>
    <xf numFmtId="49" fontId="3" fillId="0" borderId="5" xfId="0" applyNumberFormat="1" applyFont="1" applyFill="1" applyBorder="1" applyAlignment="1" applyProtection="1">
      <alignment horizontal="left" vertical="center" wrapText="1" shrinkToFit="1"/>
      <protection locked="0"/>
    </xf>
    <xf numFmtId="49" fontId="1" fillId="0" borderId="0" xfId="0" applyNumberFormat="1" applyFont="1" applyFill="1" applyAlignment="1" applyProtection="1">
      <alignment horizontal="center" vertical="center" shrinkToFit="1"/>
      <protection locked="0"/>
    </xf>
    <xf numFmtId="49" fontId="1" fillId="0" borderId="0" xfId="0" applyNumberFormat="1" applyFont="1" applyFill="1" applyAlignment="1" applyProtection="1">
      <alignment horizontal="left" vertical="center" shrinkToFit="1"/>
      <protection locked="0"/>
    </xf>
    <xf numFmtId="1" fontId="1" fillId="0" borderId="0" xfId="0" applyNumberFormat="1" applyFont="1" applyFill="1" applyAlignment="1" applyProtection="1">
      <alignment horizontal="right" vertical="center" shrinkToFit="1"/>
      <protection locked="0"/>
    </xf>
    <xf numFmtId="2" fontId="1" fillId="0" borderId="0" xfId="0" applyNumberFormat="1" applyFont="1" applyFill="1" applyAlignment="1" applyProtection="1">
      <alignment horizontal="right" vertical="center" shrinkToFit="1"/>
      <protection locked="0"/>
    </xf>
    <xf numFmtId="177" fontId="1" fillId="0" borderId="0" xfId="0" applyNumberFormat="1" applyFont="1" applyFill="1" applyAlignment="1" applyProtection="1">
      <alignment horizontal="right" vertical="center" shrinkToFit="1"/>
      <protection locked="0"/>
    </xf>
    <xf numFmtId="49" fontId="4" fillId="0" borderId="5" xfId="0" applyNumberFormat="1" applyFont="1" applyFill="1" applyBorder="1" applyAlignment="1" applyProtection="1">
      <alignment horizontal="left" vertical="center" wrapText="1" shrinkToFit="1"/>
      <protection locked="0"/>
    </xf>
    <xf numFmtId="2" fontId="1" fillId="2" borderId="5" xfId="0" applyNumberFormat="1" applyFont="1" applyFill="1" applyBorder="1" applyAlignment="1" applyProtection="1">
      <alignment horizontal="right" vertical="center" shrinkToFit="1"/>
      <protection locked="0"/>
    </xf>
    <xf numFmtId="49" fontId="5" fillId="0" borderId="7" xfId="0" applyNumberFormat="1" applyFont="1" applyFill="1" applyBorder="1" applyAlignment="1" applyProtection="1">
      <alignment horizontal="left" vertical="center" wrapText="1" shrinkToFit="1"/>
      <protection locked="0"/>
    </xf>
    <xf numFmtId="49" fontId="5" fillId="0" borderId="7" xfId="0" applyNumberFormat="1" applyFont="1" applyFill="1" applyBorder="1" applyAlignment="1" applyProtection="1">
      <alignment horizontal="right" vertical="center" wrapText="1" shrinkToFit="1"/>
      <protection locked="0"/>
    </xf>
    <xf numFmtId="49" fontId="6" fillId="0" borderId="5" xfId="0" applyNumberFormat="1" applyFont="1" applyFill="1" applyBorder="1" applyAlignment="1" applyProtection="1">
      <alignment horizontal="center" vertical="center" wrapText="1" shrinkToFit="1"/>
      <protection locked="0"/>
    </xf>
    <xf numFmtId="2" fontId="7" fillId="0" borderId="5" xfId="0" applyNumberFormat="1" applyFont="1" applyFill="1" applyBorder="1" applyAlignment="1" applyProtection="1">
      <alignment horizontal="center" vertical="center" shrinkToFit="1"/>
      <protection locked="0"/>
    </xf>
    <xf numFmtId="2" fontId="6" fillId="0" borderId="5" xfId="0" applyNumberFormat="1" applyFont="1" applyFill="1" applyBorder="1" applyAlignment="1" applyProtection="1">
      <alignment horizontal="right" vertical="center" shrinkToFit="1"/>
      <protection locked="0"/>
    </xf>
    <xf numFmtId="0" fontId="8" fillId="0" borderId="5" xfId="0"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right" vertical="center" shrinkToFit="1"/>
      <protection locked="0"/>
    </xf>
    <xf numFmtId="0" fontId="6" fillId="0" borderId="5" xfId="0" applyFont="1" applyFill="1" applyBorder="1" applyAlignment="1" applyProtection="1">
      <alignment vertical="top"/>
      <protection locked="0"/>
    </xf>
    <xf numFmtId="49" fontId="6" fillId="0" borderId="6" xfId="0" applyNumberFormat="1" applyFont="1" applyFill="1" applyBorder="1" applyAlignment="1" applyProtection="1">
      <alignment horizontal="center" vertical="center" wrapText="1" shrinkToFit="1"/>
      <protection locked="0"/>
    </xf>
    <xf numFmtId="49" fontId="6" fillId="0" borderId="8" xfId="0" applyNumberFormat="1" applyFont="1" applyFill="1" applyBorder="1" applyAlignment="1" applyProtection="1">
      <alignment horizontal="center" vertical="center" wrapText="1" shrinkToFit="1"/>
      <protection locked="0"/>
    </xf>
    <xf numFmtId="0" fontId="6" fillId="0" borderId="5" xfId="0" applyNumberFormat="1" applyFont="1" applyFill="1" applyBorder="1" applyAlignment="1" applyProtection="1">
      <alignment vertical="top"/>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C16" sqref="C16"/>
    </sheetView>
  </sheetViews>
  <sheetFormatPr defaultColWidth="7.5" defaultRowHeight="15" customHeight="1" outlineLevelRow="7" outlineLevelCol="5"/>
  <cols>
    <col min="1" max="1" width="5.625" style="1" customWidth="1"/>
    <col min="2" max="2" width="25.5" style="1" customWidth="1"/>
    <col min="3" max="3" width="32.875" style="1" customWidth="1"/>
    <col min="4" max="4" width="8.75" style="1" customWidth="1"/>
    <col min="5" max="5" width="11.125" style="1" customWidth="1"/>
    <col min="6" max="6" width="11.625" style="1" customWidth="1"/>
    <col min="7" max="7" width="8.875" style="1"/>
    <col min="8" max="16384" width="7.5" style="1"/>
  </cols>
  <sheetData>
    <row r="1" ht="45" customHeight="1" spans="1:6">
      <c r="A1" s="34" t="s">
        <v>0</v>
      </c>
      <c r="B1" s="34"/>
      <c r="C1" s="34"/>
      <c r="D1" s="34" t="s">
        <v>1</v>
      </c>
      <c r="E1" s="34"/>
      <c r="F1" s="35" t="s">
        <v>2</v>
      </c>
    </row>
    <row r="2" ht="45" customHeight="1" spans="1:6">
      <c r="A2" s="36" t="s">
        <v>3</v>
      </c>
      <c r="B2" s="36" t="s">
        <v>4</v>
      </c>
      <c r="C2" s="36" t="s">
        <v>5</v>
      </c>
      <c r="D2" s="36" t="s">
        <v>6</v>
      </c>
      <c r="E2" s="36" t="s">
        <v>7</v>
      </c>
      <c r="F2" s="36" t="s">
        <v>8</v>
      </c>
    </row>
    <row r="3" ht="45" customHeight="1" spans="1:6">
      <c r="A3" s="36" t="s">
        <v>9</v>
      </c>
      <c r="B3" s="36" t="s">
        <v>10</v>
      </c>
      <c r="C3" s="36" t="s">
        <v>11</v>
      </c>
      <c r="D3" s="37" t="s">
        <v>12</v>
      </c>
      <c r="E3" s="38">
        <f>E18工程量清单计价表不含量为02022!G4</f>
        <v>1235441</v>
      </c>
      <c r="F3" s="39" t="s">
        <v>13</v>
      </c>
    </row>
    <row r="4" ht="45" customHeight="1" spans="1:6">
      <c r="A4" s="36" t="s">
        <v>14</v>
      </c>
      <c r="B4" s="36" t="s">
        <v>15</v>
      </c>
      <c r="C4" s="36" t="s">
        <v>15</v>
      </c>
      <c r="D4" s="37" t="s">
        <v>12</v>
      </c>
      <c r="E4" s="40">
        <v>0</v>
      </c>
      <c r="F4" s="41"/>
    </row>
    <row r="5" ht="45" customHeight="1" spans="1:6">
      <c r="A5" s="36" t="s">
        <v>16</v>
      </c>
      <c r="B5" s="36" t="s">
        <v>17</v>
      </c>
      <c r="C5" s="36" t="s">
        <v>17</v>
      </c>
      <c r="D5" s="37" t="s">
        <v>12</v>
      </c>
      <c r="E5" s="40">
        <v>0</v>
      </c>
      <c r="F5" s="41"/>
    </row>
    <row r="6" ht="45" customHeight="1" spans="1:6">
      <c r="A6" s="36" t="s">
        <v>18</v>
      </c>
      <c r="B6" s="36" t="s">
        <v>19</v>
      </c>
      <c r="C6" s="36" t="s">
        <v>19</v>
      </c>
      <c r="D6" s="37" t="s">
        <v>12</v>
      </c>
      <c r="E6" s="40">
        <v>0</v>
      </c>
      <c r="F6" s="41"/>
    </row>
    <row r="7" ht="45" customHeight="1" spans="1:6">
      <c r="A7" s="36" t="s">
        <v>20</v>
      </c>
      <c r="B7" s="36" t="s">
        <v>21</v>
      </c>
      <c r="C7" s="36" t="s">
        <v>21</v>
      </c>
      <c r="D7" s="37" t="s">
        <v>12</v>
      </c>
      <c r="E7" s="40">
        <v>0</v>
      </c>
      <c r="F7" s="41"/>
    </row>
    <row r="8" ht="45" customHeight="1" spans="1:6">
      <c r="A8" s="42" t="s">
        <v>22</v>
      </c>
      <c r="B8" s="43"/>
      <c r="C8" s="36" t="s">
        <v>23</v>
      </c>
      <c r="D8" s="38"/>
      <c r="E8" s="38">
        <v>1235441</v>
      </c>
      <c r="F8" s="44" t="s">
        <v>24</v>
      </c>
    </row>
  </sheetData>
  <mergeCells count="3">
    <mergeCell ref="A1:C1"/>
    <mergeCell ref="D1:E1"/>
    <mergeCell ref="A8:B8"/>
  </mergeCells>
  <printOptions horizontalCentered="1"/>
  <pageMargins left="0.463194444444444" right="0" top="0.463194444444444" bottom="0" header="0" footer="0"/>
  <pageSetup paperSize="9" orientation="portrait" blackAndWhite="1" useFirstPageNumber="1"/>
  <headerFooter>
    <oddHeader>&amp;L0172167</oddHeader>
    <oddFooter>&amp;LCSPK湖南专版 www.cspksoft.com</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6"/>
  <sheetViews>
    <sheetView tabSelected="1" topLeftCell="A103" workbookViewId="0">
      <selection activeCell="C10" sqref="C10"/>
    </sheetView>
  </sheetViews>
  <sheetFormatPr defaultColWidth="7.5" defaultRowHeight="15" customHeight="1"/>
  <cols>
    <col min="1" max="1" width="5.875" style="1" customWidth="1"/>
    <col min="2" max="2" width="19.375" style="1" customWidth="1"/>
    <col min="3" max="3" width="34.125" style="1" customWidth="1"/>
    <col min="4" max="4" width="8.125" style="1" customWidth="1"/>
    <col min="5" max="6" width="11.125" style="1" customWidth="1"/>
    <col min="7" max="7" width="14.375" style="1" customWidth="1"/>
    <col min="8" max="15" width="7.5" style="1" hidden="1" customWidth="1"/>
    <col min="16" max="16" width="7.5" style="1"/>
    <col min="17" max="17" width="8.125" style="1"/>
    <col min="18" max="16384" width="7.5" style="1"/>
  </cols>
  <sheetData>
    <row r="1" ht="27.75" customHeight="1" spans="1:7">
      <c r="A1" s="2" t="s">
        <v>25</v>
      </c>
      <c r="B1" s="2"/>
      <c r="C1" s="2"/>
      <c r="D1" s="2"/>
      <c r="E1" s="2"/>
      <c r="F1" s="2"/>
      <c r="G1" s="2"/>
    </row>
    <row r="2" ht="14.25" customHeight="1" spans="1:15">
      <c r="A2" s="3" t="s">
        <v>3</v>
      </c>
      <c r="B2" s="3" t="s">
        <v>26</v>
      </c>
      <c r="C2" s="3" t="s">
        <v>27</v>
      </c>
      <c r="D2" s="3" t="s">
        <v>6</v>
      </c>
      <c r="E2" s="4" t="s">
        <v>28</v>
      </c>
      <c r="F2" s="5" t="s">
        <v>29</v>
      </c>
      <c r="G2" s="5"/>
      <c r="H2" s="6" t="s">
        <v>30</v>
      </c>
      <c r="I2" s="6" t="s">
        <v>31</v>
      </c>
      <c r="J2" s="27" t="s">
        <v>32</v>
      </c>
      <c r="K2" s="27"/>
      <c r="L2" s="27" t="s">
        <v>33</v>
      </c>
      <c r="M2" s="27"/>
      <c r="N2" s="27" t="s">
        <v>34</v>
      </c>
      <c r="O2" s="27"/>
    </row>
    <row r="3" ht="12.75" customHeight="1" spans="1:15">
      <c r="A3" s="7"/>
      <c r="B3" s="7"/>
      <c r="C3" s="7"/>
      <c r="D3" s="7"/>
      <c r="E3" s="7"/>
      <c r="F3" s="7" t="s">
        <v>35</v>
      </c>
      <c r="G3" s="7" t="s">
        <v>36</v>
      </c>
      <c r="H3" s="6"/>
      <c r="I3" s="6"/>
      <c r="J3" s="28" t="s">
        <v>31</v>
      </c>
      <c r="K3" s="28" t="s">
        <v>37</v>
      </c>
      <c r="L3" s="28" t="s">
        <v>31</v>
      </c>
      <c r="M3" s="28" t="s">
        <v>37</v>
      </c>
      <c r="N3" s="28" t="s">
        <v>31</v>
      </c>
      <c r="O3" s="28" t="s">
        <v>37</v>
      </c>
    </row>
    <row r="4" ht="26.25" customHeight="1" spans="1:15">
      <c r="A4" s="8" t="s">
        <v>38</v>
      </c>
      <c r="B4" s="9" t="s">
        <v>39</v>
      </c>
      <c r="C4" s="9" t="s">
        <v>38</v>
      </c>
      <c r="D4" s="8" t="s">
        <v>38</v>
      </c>
      <c r="E4" s="10"/>
      <c r="F4" s="11"/>
      <c r="G4" s="12">
        <v>1235441</v>
      </c>
      <c r="H4" s="13" t="s">
        <v>40</v>
      </c>
      <c r="I4" s="29"/>
      <c r="J4" s="30"/>
      <c r="K4" s="30">
        <v>77563.82</v>
      </c>
      <c r="L4" s="30"/>
      <c r="M4" s="30"/>
      <c r="N4" s="30"/>
      <c r="O4" s="30">
        <v>48791.72</v>
      </c>
    </row>
    <row r="5" ht="19.5" customHeight="1" spans="1:15">
      <c r="A5" s="14" t="s">
        <v>9</v>
      </c>
      <c r="B5" s="15" t="s">
        <v>41</v>
      </c>
      <c r="C5" s="15" t="s">
        <v>38</v>
      </c>
      <c r="D5" s="14" t="s">
        <v>38</v>
      </c>
      <c r="E5" s="16"/>
      <c r="F5" s="17"/>
      <c r="G5" s="18">
        <f>G6+G16+G19+G30+G38+G43+G75+G88+G102+G109+G120+G146+G175</f>
        <v>1179130.7</v>
      </c>
      <c r="H5" s="13" t="s">
        <v>42</v>
      </c>
      <c r="I5" s="31">
        <v>93.5</v>
      </c>
      <c r="J5" s="30">
        <v>32.16</v>
      </c>
      <c r="K5" s="30">
        <v>75424.18</v>
      </c>
      <c r="L5" s="30"/>
      <c r="M5" s="30"/>
      <c r="N5" s="30">
        <v>20</v>
      </c>
      <c r="O5" s="30">
        <v>46903.8</v>
      </c>
    </row>
    <row r="6" ht="26.25" customHeight="1" spans="1:15">
      <c r="A6" s="19" t="s">
        <v>43</v>
      </c>
      <c r="B6" s="20" t="s">
        <v>44</v>
      </c>
      <c r="C6" s="20" t="s">
        <v>38</v>
      </c>
      <c r="D6" s="19" t="s">
        <v>38</v>
      </c>
      <c r="E6" s="21"/>
      <c r="F6" s="22"/>
      <c r="G6" s="23">
        <v>145221.11</v>
      </c>
      <c r="H6" s="13" t="s">
        <v>45</v>
      </c>
      <c r="I6" s="31">
        <v>93.5</v>
      </c>
      <c r="J6" s="30">
        <v>32.16</v>
      </c>
      <c r="K6" s="30">
        <v>12655.58</v>
      </c>
      <c r="L6" s="30"/>
      <c r="M6" s="30"/>
      <c r="N6" s="30">
        <v>20</v>
      </c>
      <c r="O6" s="30">
        <v>7868.23</v>
      </c>
    </row>
    <row r="7" ht="61.5" customHeight="1" spans="1:15">
      <c r="A7" s="8" t="s">
        <v>46</v>
      </c>
      <c r="B7" s="9" t="s">
        <v>47</v>
      </c>
      <c r="C7" s="9" t="s">
        <v>48</v>
      </c>
      <c r="D7" s="8" t="s">
        <v>49</v>
      </c>
      <c r="E7" s="10">
        <v>236</v>
      </c>
      <c r="F7" s="11">
        <v>217.24</v>
      </c>
      <c r="G7" s="11">
        <v>51268.64</v>
      </c>
      <c r="H7" s="13" t="s">
        <v>50</v>
      </c>
      <c r="I7" s="31">
        <v>93.5</v>
      </c>
      <c r="J7" s="30">
        <v>32.16</v>
      </c>
      <c r="K7" s="30">
        <v>3178.92</v>
      </c>
      <c r="L7" s="30"/>
      <c r="M7" s="30"/>
      <c r="N7" s="30">
        <v>20</v>
      </c>
      <c r="O7" s="30">
        <v>1977.68</v>
      </c>
    </row>
    <row r="8" ht="49.5" customHeight="1" spans="1:15">
      <c r="A8" s="8" t="s">
        <v>51</v>
      </c>
      <c r="B8" s="9" t="s">
        <v>52</v>
      </c>
      <c r="C8" s="9" t="s">
        <v>53</v>
      </c>
      <c r="D8" s="8" t="s">
        <v>54</v>
      </c>
      <c r="E8" s="24">
        <v>10203.184</v>
      </c>
      <c r="F8" s="11">
        <v>2.67</v>
      </c>
      <c r="G8" s="11">
        <v>27242.5</v>
      </c>
      <c r="H8" s="13" t="s">
        <v>50</v>
      </c>
      <c r="I8" s="31">
        <v>93.5</v>
      </c>
      <c r="J8" s="30">
        <v>32.16</v>
      </c>
      <c r="K8" s="30">
        <v>4020.05</v>
      </c>
      <c r="L8" s="30"/>
      <c r="M8" s="30"/>
      <c r="N8" s="30">
        <v>20</v>
      </c>
      <c r="O8" s="30">
        <v>2499.78</v>
      </c>
    </row>
    <row r="9" ht="36.75" customHeight="1" spans="1:15">
      <c r="A9" s="8" t="s">
        <v>55</v>
      </c>
      <c r="B9" s="9" t="s">
        <v>56</v>
      </c>
      <c r="C9" s="9" t="s">
        <v>57</v>
      </c>
      <c r="D9" s="8" t="s">
        <v>54</v>
      </c>
      <c r="E9" s="11">
        <v>2250.72</v>
      </c>
      <c r="F9" s="11">
        <v>9.74</v>
      </c>
      <c r="G9" s="11">
        <v>21922.01</v>
      </c>
      <c r="H9" s="13" t="s">
        <v>50</v>
      </c>
      <c r="I9" s="31">
        <v>93.5</v>
      </c>
      <c r="J9" s="30">
        <v>32.16</v>
      </c>
      <c r="K9" s="30">
        <v>886.78</v>
      </c>
      <c r="L9" s="30"/>
      <c r="M9" s="30"/>
      <c r="N9" s="30">
        <v>20</v>
      </c>
      <c r="O9" s="30">
        <v>551.43</v>
      </c>
    </row>
    <row r="10" ht="36.75" customHeight="1" spans="1:15">
      <c r="A10" s="8" t="s">
        <v>58</v>
      </c>
      <c r="B10" s="9" t="s">
        <v>56</v>
      </c>
      <c r="C10" s="9" t="s">
        <v>59</v>
      </c>
      <c r="D10" s="8" t="s">
        <v>54</v>
      </c>
      <c r="E10" s="25">
        <v>174.8</v>
      </c>
      <c r="F10" s="11">
        <v>15.43</v>
      </c>
      <c r="G10" s="11">
        <v>2697.16</v>
      </c>
      <c r="H10" s="13" t="s">
        <v>50</v>
      </c>
      <c r="I10" s="31">
        <v>93.5</v>
      </c>
      <c r="J10" s="30">
        <v>32.16</v>
      </c>
      <c r="K10" s="30">
        <v>68.87</v>
      </c>
      <c r="L10" s="30"/>
      <c r="M10" s="30"/>
      <c r="N10" s="30">
        <v>20</v>
      </c>
      <c r="O10" s="30">
        <v>42.83</v>
      </c>
    </row>
    <row r="11" ht="36.75" customHeight="1" spans="1:15">
      <c r="A11" s="8" t="s">
        <v>60</v>
      </c>
      <c r="B11" s="9" t="s">
        <v>61</v>
      </c>
      <c r="C11" s="9" t="s">
        <v>62</v>
      </c>
      <c r="D11" s="8" t="s">
        <v>63</v>
      </c>
      <c r="E11" s="10">
        <v>428</v>
      </c>
      <c r="F11" s="11">
        <v>19.84</v>
      </c>
      <c r="G11" s="11">
        <v>8491.52</v>
      </c>
      <c r="H11" s="13" t="s">
        <v>50</v>
      </c>
      <c r="I11" s="31">
        <v>93.5</v>
      </c>
      <c r="J11" s="30">
        <v>32.16</v>
      </c>
      <c r="K11" s="30">
        <v>342.4</v>
      </c>
      <c r="L11" s="30"/>
      <c r="M11" s="30"/>
      <c r="N11" s="30">
        <v>20</v>
      </c>
      <c r="O11" s="30">
        <v>214</v>
      </c>
    </row>
    <row r="12" ht="26.25" customHeight="1" spans="1:15">
      <c r="A12" s="8" t="s">
        <v>64</v>
      </c>
      <c r="B12" s="9" t="s">
        <v>65</v>
      </c>
      <c r="C12" s="9" t="s">
        <v>66</v>
      </c>
      <c r="D12" s="8" t="s">
        <v>67</v>
      </c>
      <c r="E12" s="10">
        <v>1712</v>
      </c>
      <c r="F12" s="11">
        <v>14.52</v>
      </c>
      <c r="G12" s="11">
        <v>24858.24</v>
      </c>
      <c r="H12" s="13" t="s">
        <v>50</v>
      </c>
      <c r="I12" s="31">
        <v>93.5</v>
      </c>
      <c r="J12" s="30">
        <v>32.16</v>
      </c>
      <c r="K12" s="30">
        <v>3612.32</v>
      </c>
      <c r="L12" s="30"/>
      <c r="M12" s="30"/>
      <c r="N12" s="30">
        <v>20</v>
      </c>
      <c r="O12" s="30">
        <v>2242.72</v>
      </c>
    </row>
    <row r="13" ht="46.5" customHeight="1" spans="1:15">
      <c r="A13" s="8" t="s">
        <v>68</v>
      </c>
      <c r="B13" s="9" t="s">
        <v>69</v>
      </c>
      <c r="C13" s="9" t="s">
        <v>70</v>
      </c>
      <c r="D13" s="8" t="s">
        <v>49</v>
      </c>
      <c r="E13" s="10">
        <v>14</v>
      </c>
      <c r="F13" s="11">
        <v>308.25</v>
      </c>
      <c r="G13" s="11">
        <v>4315.5</v>
      </c>
      <c r="H13" s="13" t="s">
        <v>50</v>
      </c>
      <c r="I13" s="31">
        <v>93.5</v>
      </c>
      <c r="J13" s="30">
        <v>32.16</v>
      </c>
      <c r="K13" s="30">
        <v>453.04</v>
      </c>
      <c r="L13" s="30"/>
      <c r="M13" s="30"/>
      <c r="N13" s="30">
        <v>20</v>
      </c>
      <c r="O13" s="30">
        <v>281.82</v>
      </c>
    </row>
    <row r="14" ht="46.5" customHeight="1" spans="1:15">
      <c r="A14" s="8" t="s">
        <v>71</v>
      </c>
      <c r="B14" s="9" t="s">
        <v>72</v>
      </c>
      <c r="C14" s="9" t="s">
        <v>73</v>
      </c>
      <c r="D14" s="8" t="s">
        <v>49</v>
      </c>
      <c r="E14" s="10">
        <v>1</v>
      </c>
      <c r="F14" s="11">
        <v>379.37</v>
      </c>
      <c r="G14" s="11">
        <v>379.37</v>
      </c>
      <c r="H14" s="13" t="s">
        <v>50</v>
      </c>
      <c r="I14" s="31">
        <v>93.5</v>
      </c>
      <c r="J14" s="30">
        <v>32.16</v>
      </c>
      <c r="K14" s="30">
        <v>32.36</v>
      </c>
      <c r="L14" s="30"/>
      <c r="M14" s="30"/>
      <c r="N14" s="30">
        <v>20</v>
      </c>
      <c r="O14" s="30">
        <v>20.13</v>
      </c>
    </row>
    <row r="15" ht="33.75" customHeight="1" spans="1:15">
      <c r="A15" s="8" t="s">
        <v>74</v>
      </c>
      <c r="B15" s="9" t="s">
        <v>75</v>
      </c>
      <c r="C15" s="9" t="s">
        <v>76</v>
      </c>
      <c r="D15" s="8" t="s">
        <v>49</v>
      </c>
      <c r="E15" s="10">
        <v>1</v>
      </c>
      <c r="F15" s="11">
        <v>4046.17</v>
      </c>
      <c r="G15" s="11">
        <v>4046.17</v>
      </c>
      <c r="H15" s="13" t="s">
        <v>50</v>
      </c>
      <c r="I15" s="31">
        <v>93.5</v>
      </c>
      <c r="J15" s="30">
        <v>32.16</v>
      </c>
      <c r="K15" s="30">
        <v>60.84</v>
      </c>
      <c r="L15" s="30"/>
      <c r="M15" s="30"/>
      <c r="N15" s="30">
        <v>20</v>
      </c>
      <c r="O15" s="30">
        <v>37.84</v>
      </c>
    </row>
    <row r="16" ht="16.5" customHeight="1" spans="1:15">
      <c r="A16" s="19" t="s">
        <v>77</v>
      </c>
      <c r="B16" s="20" t="s">
        <v>78</v>
      </c>
      <c r="C16" s="20" t="s">
        <v>38</v>
      </c>
      <c r="D16" s="19" t="s">
        <v>38</v>
      </c>
      <c r="E16" s="21"/>
      <c r="F16" s="22"/>
      <c r="G16" s="22">
        <v>13884.91</v>
      </c>
      <c r="H16" s="13" t="s">
        <v>45</v>
      </c>
      <c r="I16" s="31">
        <v>93.5</v>
      </c>
      <c r="J16" s="30">
        <v>32.16</v>
      </c>
      <c r="K16" s="30">
        <v>1030.11</v>
      </c>
      <c r="L16" s="30"/>
      <c r="M16" s="30"/>
      <c r="N16" s="30">
        <v>20</v>
      </c>
      <c r="O16" s="30">
        <v>640.57</v>
      </c>
    </row>
    <row r="17" ht="43.5" customHeight="1" spans="1:15">
      <c r="A17" s="8" t="s">
        <v>79</v>
      </c>
      <c r="B17" s="9" t="s">
        <v>80</v>
      </c>
      <c r="C17" s="9" t="s">
        <v>81</v>
      </c>
      <c r="D17" s="8" t="s">
        <v>54</v>
      </c>
      <c r="E17" s="11">
        <v>325.14</v>
      </c>
      <c r="F17" s="11">
        <v>10.34</v>
      </c>
      <c r="G17" s="11">
        <v>3361.95</v>
      </c>
      <c r="H17" s="13" t="s">
        <v>50</v>
      </c>
      <c r="I17" s="31">
        <v>93.5</v>
      </c>
      <c r="J17" s="30">
        <v>32.16</v>
      </c>
      <c r="K17" s="30">
        <v>588.18</v>
      </c>
      <c r="L17" s="30"/>
      <c r="M17" s="30"/>
      <c r="N17" s="30">
        <v>20</v>
      </c>
      <c r="O17" s="30">
        <v>365.78</v>
      </c>
    </row>
    <row r="18" ht="33.75" customHeight="1" spans="1:15">
      <c r="A18" s="8" t="s">
        <v>82</v>
      </c>
      <c r="B18" s="9" t="s">
        <v>83</v>
      </c>
      <c r="C18" s="9" t="s">
        <v>84</v>
      </c>
      <c r="D18" s="8" t="s">
        <v>54</v>
      </c>
      <c r="E18" s="11">
        <v>1616.43</v>
      </c>
      <c r="F18" s="11">
        <v>6.51</v>
      </c>
      <c r="G18" s="11">
        <v>10522.96</v>
      </c>
      <c r="H18" s="13" t="s">
        <v>50</v>
      </c>
      <c r="I18" s="31">
        <v>93.5</v>
      </c>
      <c r="J18" s="30">
        <v>32.16</v>
      </c>
      <c r="K18" s="30">
        <v>441.93</v>
      </c>
      <c r="L18" s="30"/>
      <c r="M18" s="30"/>
      <c r="N18" s="30">
        <v>20</v>
      </c>
      <c r="O18" s="30">
        <v>274.79</v>
      </c>
    </row>
    <row r="19" ht="23.25" customHeight="1" spans="1:15">
      <c r="A19" s="19" t="s">
        <v>85</v>
      </c>
      <c r="B19" s="20" t="s">
        <v>86</v>
      </c>
      <c r="C19" s="20" t="s">
        <v>38</v>
      </c>
      <c r="D19" s="19" t="s">
        <v>38</v>
      </c>
      <c r="E19" s="21"/>
      <c r="F19" s="22"/>
      <c r="G19" s="22">
        <v>14216.28</v>
      </c>
      <c r="H19" s="13" t="s">
        <v>45</v>
      </c>
      <c r="I19" s="31">
        <v>93.5</v>
      </c>
      <c r="J19" s="30">
        <v>32.16</v>
      </c>
      <c r="K19" s="30">
        <v>356.73</v>
      </c>
      <c r="L19" s="30"/>
      <c r="M19" s="30"/>
      <c r="N19" s="30">
        <v>20</v>
      </c>
      <c r="O19" s="30">
        <v>221.85</v>
      </c>
    </row>
    <row r="20" ht="66" customHeight="1" spans="1:15">
      <c r="A20" s="8" t="s">
        <v>87</v>
      </c>
      <c r="B20" s="9" t="s">
        <v>88</v>
      </c>
      <c r="C20" s="9" t="s">
        <v>89</v>
      </c>
      <c r="D20" s="8" t="s">
        <v>90</v>
      </c>
      <c r="E20" s="10">
        <v>10</v>
      </c>
      <c r="F20" s="11">
        <v>204.88</v>
      </c>
      <c r="G20" s="11">
        <v>2048.8</v>
      </c>
      <c r="H20" s="13" t="s">
        <v>50</v>
      </c>
      <c r="I20" s="31">
        <v>93.5</v>
      </c>
      <c r="J20" s="30">
        <v>32.16</v>
      </c>
      <c r="K20" s="30">
        <v>83.78</v>
      </c>
      <c r="L20" s="30"/>
      <c r="M20" s="30"/>
      <c r="N20" s="30">
        <v>20</v>
      </c>
      <c r="O20" s="30">
        <v>52.1</v>
      </c>
    </row>
    <row r="21" ht="23.25" customHeight="1" spans="1:15">
      <c r="A21" s="8" t="s">
        <v>91</v>
      </c>
      <c r="B21" s="9" t="s">
        <v>92</v>
      </c>
      <c r="C21" s="9" t="s">
        <v>93</v>
      </c>
      <c r="D21" s="8" t="s">
        <v>49</v>
      </c>
      <c r="E21" s="10">
        <v>1</v>
      </c>
      <c r="F21" s="11">
        <v>1852.16</v>
      </c>
      <c r="G21" s="11">
        <v>1852.16</v>
      </c>
      <c r="H21" s="13" t="s">
        <v>50</v>
      </c>
      <c r="I21" s="31">
        <v>93.5</v>
      </c>
      <c r="J21" s="30">
        <v>32.16</v>
      </c>
      <c r="K21" s="30">
        <v>8.04</v>
      </c>
      <c r="L21" s="30"/>
      <c r="M21" s="30"/>
      <c r="N21" s="30">
        <v>20</v>
      </c>
      <c r="O21" s="30">
        <v>5</v>
      </c>
    </row>
    <row r="22" ht="33.75" customHeight="1" spans="1:15">
      <c r="A22" s="8" t="s">
        <v>94</v>
      </c>
      <c r="B22" s="9" t="s">
        <v>95</v>
      </c>
      <c r="C22" s="9" t="s">
        <v>96</v>
      </c>
      <c r="D22" s="8" t="s">
        <v>49</v>
      </c>
      <c r="E22" s="10">
        <v>1</v>
      </c>
      <c r="F22" s="11">
        <v>1370.72</v>
      </c>
      <c r="G22" s="11">
        <v>1370.72</v>
      </c>
      <c r="H22" s="13" t="s">
        <v>50</v>
      </c>
      <c r="I22" s="31">
        <v>93.5</v>
      </c>
      <c r="J22" s="30">
        <v>32.16</v>
      </c>
      <c r="K22" s="30">
        <v>24.92</v>
      </c>
      <c r="L22" s="30"/>
      <c r="M22" s="30"/>
      <c r="N22" s="30">
        <v>20</v>
      </c>
      <c r="O22" s="30">
        <v>15.5</v>
      </c>
    </row>
    <row r="23" ht="99.75" customHeight="1" spans="1:15">
      <c r="A23" s="8" t="s">
        <v>97</v>
      </c>
      <c r="B23" s="9" t="s">
        <v>98</v>
      </c>
      <c r="C23" s="9" t="s">
        <v>99</v>
      </c>
      <c r="D23" s="8" t="s">
        <v>49</v>
      </c>
      <c r="E23" s="10">
        <v>1</v>
      </c>
      <c r="F23" s="11">
        <v>1685.02</v>
      </c>
      <c r="G23" s="11">
        <v>1685.02</v>
      </c>
      <c r="H23" s="13" t="s">
        <v>50</v>
      </c>
      <c r="I23" s="31">
        <v>93.5</v>
      </c>
      <c r="J23" s="30">
        <v>32.16</v>
      </c>
      <c r="K23" s="30">
        <v>46.63</v>
      </c>
      <c r="L23" s="30"/>
      <c r="M23" s="30"/>
      <c r="N23" s="30">
        <v>20</v>
      </c>
      <c r="O23" s="30">
        <v>29</v>
      </c>
    </row>
    <row r="24" ht="114" customHeight="1" spans="1:15">
      <c r="A24" s="8" t="s">
        <v>100</v>
      </c>
      <c r="B24" s="9" t="s">
        <v>101</v>
      </c>
      <c r="C24" s="9" t="s">
        <v>102</v>
      </c>
      <c r="D24" s="8" t="s">
        <v>49</v>
      </c>
      <c r="E24" s="10">
        <v>1</v>
      </c>
      <c r="F24" s="11">
        <v>881.46</v>
      </c>
      <c r="G24" s="11">
        <v>881.46</v>
      </c>
      <c r="H24" s="13" t="s">
        <v>50</v>
      </c>
      <c r="I24" s="31">
        <v>93.5</v>
      </c>
      <c r="J24" s="30">
        <v>32.16</v>
      </c>
      <c r="K24" s="30">
        <v>6.03</v>
      </c>
      <c r="L24" s="30"/>
      <c r="M24" s="30"/>
      <c r="N24" s="30">
        <v>20</v>
      </c>
      <c r="O24" s="30">
        <v>3.75</v>
      </c>
    </row>
    <row r="25" ht="52.5" customHeight="1" spans="1:15">
      <c r="A25" s="8" t="s">
        <v>103</v>
      </c>
      <c r="B25" s="9" t="s">
        <v>104</v>
      </c>
      <c r="C25" s="9" t="s">
        <v>105</v>
      </c>
      <c r="D25" s="8" t="s">
        <v>49</v>
      </c>
      <c r="E25" s="10">
        <v>1</v>
      </c>
      <c r="F25" s="11">
        <v>1007.51</v>
      </c>
      <c r="G25" s="11">
        <v>1007.51</v>
      </c>
      <c r="H25" s="13" t="s">
        <v>50</v>
      </c>
      <c r="I25" s="31">
        <v>93.5</v>
      </c>
      <c r="J25" s="30">
        <v>32.16</v>
      </c>
      <c r="K25" s="30">
        <v>46.63</v>
      </c>
      <c r="L25" s="30"/>
      <c r="M25" s="30"/>
      <c r="N25" s="30">
        <v>20</v>
      </c>
      <c r="O25" s="30">
        <v>29</v>
      </c>
    </row>
    <row r="26" ht="32.25" customHeight="1" spans="1:15">
      <c r="A26" s="8" t="s">
        <v>106</v>
      </c>
      <c r="B26" s="9" t="s">
        <v>107</v>
      </c>
      <c r="C26" s="9" t="s">
        <v>108</v>
      </c>
      <c r="D26" s="8" t="s">
        <v>49</v>
      </c>
      <c r="E26" s="10">
        <v>1</v>
      </c>
      <c r="F26" s="11">
        <v>3205.54</v>
      </c>
      <c r="G26" s="11">
        <v>3205.54</v>
      </c>
      <c r="H26" s="13" t="s">
        <v>50</v>
      </c>
      <c r="I26" s="31">
        <v>93.5</v>
      </c>
      <c r="J26" s="30">
        <v>32.16</v>
      </c>
      <c r="K26" s="30">
        <v>46.63</v>
      </c>
      <c r="L26" s="30"/>
      <c r="M26" s="30"/>
      <c r="N26" s="30">
        <v>20</v>
      </c>
      <c r="O26" s="30">
        <v>29</v>
      </c>
    </row>
    <row r="27" ht="21.75" customHeight="1" spans="1:15">
      <c r="A27" s="8" t="s">
        <v>109</v>
      </c>
      <c r="B27" s="9" t="s">
        <v>110</v>
      </c>
      <c r="C27" s="9" t="s">
        <v>111</v>
      </c>
      <c r="D27" s="8" t="s">
        <v>49</v>
      </c>
      <c r="E27" s="10">
        <v>1</v>
      </c>
      <c r="F27" s="11">
        <v>522.73</v>
      </c>
      <c r="G27" s="11">
        <v>522.73</v>
      </c>
      <c r="H27" s="13" t="s">
        <v>50</v>
      </c>
      <c r="I27" s="31">
        <v>93.5</v>
      </c>
      <c r="J27" s="30">
        <v>32.16</v>
      </c>
      <c r="K27" s="30">
        <v>80.4</v>
      </c>
      <c r="L27" s="30"/>
      <c r="M27" s="30"/>
      <c r="N27" s="30">
        <v>20</v>
      </c>
      <c r="O27" s="30">
        <v>50</v>
      </c>
    </row>
    <row r="28" ht="32.25" customHeight="1" spans="1:15">
      <c r="A28" s="8" t="s">
        <v>112</v>
      </c>
      <c r="B28" s="9" t="s">
        <v>113</v>
      </c>
      <c r="C28" s="9" t="s">
        <v>114</v>
      </c>
      <c r="D28" s="8" t="s">
        <v>49</v>
      </c>
      <c r="E28" s="10">
        <v>1</v>
      </c>
      <c r="F28" s="11">
        <v>1449.61</v>
      </c>
      <c r="G28" s="11">
        <v>1449.61</v>
      </c>
      <c r="H28" s="13" t="s">
        <v>50</v>
      </c>
      <c r="I28" s="31">
        <v>93.5</v>
      </c>
      <c r="J28" s="30">
        <v>32.16</v>
      </c>
      <c r="K28" s="30">
        <v>6.03</v>
      </c>
      <c r="L28" s="30"/>
      <c r="M28" s="30"/>
      <c r="N28" s="30">
        <v>20</v>
      </c>
      <c r="O28" s="30">
        <v>3.75</v>
      </c>
    </row>
    <row r="29" ht="21.75" customHeight="1" spans="1:15">
      <c r="A29" s="8" t="s">
        <v>115</v>
      </c>
      <c r="B29" s="9" t="s">
        <v>116</v>
      </c>
      <c r="C29" s="9" t="s">
        <v>117</v>
      </c>
      <c r="D29" s="8" t="s">
        <v>118</v>
      </c>
      <c r="E29" s="10">
        <v>1</v>
      </c>
      <c r="F29" s="11">
        <v>192.73</v>
      </c>
      <c r="G29" s="11">
        <v>192.73</v>
      </c>
      <c r="H29" s="13" t="s">
        <v>50</v>
      </c>
      <c r="I29" s="31">
        <v>93.5</v>
      </c>
      <c r="J29" s="30">
        <v>32.16</v>
      </c>
      <c r="K29" s="30">
        <v>7.64</v>
      </c>
      <c r="L29" s="30"/>
      <c r="M29" s="30"/>
      <c r="N29" s="30">
        <v>20</v>
      </c>
      <c r="O29" s="30">
        <v>4.75</v>
      </c>
    </row>
    <row r="30" ht="17" customHeight="1" spans="1:15">
      <c r="A30" s="19" t="s">
        <v>119</v>
      </c>
      <c r="B30" s="20" t="s">
        <v>120</v>
      </c>
      <c r="C30" s="20" t="s">
        <v>38</v>
      </c>
      <c r="D30" s="19" t="s">
        <v>38</v>
      </c>
      <c r="E30" s="21"/>
      <c r="F30" s="22"/>
      <c r="G30" s="22">
        <v>70489.84</v>
      </c>
      <c r="H30" s="13" t="s">
        <v>45</v>
      </c>
      <c r="I30" s="31">
        <v>93.5</v>
      </c>
      <c r="J30" s="30">
        <v>32.16</v>
      </c>
      <c r="K30" s="30">
        <v>891.09</v>
      </c>
      <c r="L30" s="30"/>
      <c r="M30" s="30"/>
      <c r="N30" s="30">
        <v>20</v>
      </c>
      <c r="O30" s="30">
        <v>554.15</v>
      </c>
    </row>
    <row r="31" ht="21.75" customHeight="1" spans="1:15">
      <c r="A31" s="8" t="s">
        <v>121</v>
      </c>
      <c r="B31" s="9" t="s">
        <v>122</v>
      </c>
      <c r="C31" s="9" t="s">
        <v>123</v>
      </c>
      <c r="D31" s="8" t="s">
        <v>90</v>
      </c>
      <c r="E31" s="10">
        <v>7</v>
      </c>
      <c r="F31" s="11">
        <v>47.86</v>
      </c>
      <c r="G31" s="11">
        <v>335.02</v>
      </c>
      <c r="H31" s="13" t="s">
        <v>50</v>
      </c>
      <c r="I31" s="31">
        <v>93.5</v>
      </c>
      <c r="J31" s="30">
        <v>32.16</v>
      </c>
      <c r="K31" s="30">
        <v>26.18</v>
      </c>
      <c r="L31" s="30"/>
      <c r="M31" s="30"/>
      <c r="N31" s="30">
        <v>20</v>
      </c>
      <c r="O31" s="30">
        <v>16.31</v>
      </c>
    </row>
    <row r="32" ht="114" customHeight="1" spans="1:15">
      <c r="A32" s="8" t="s">
        <v>124</v>
      </c>
      <c r="B32" s="9" t="s">
        <v>125</v>
      </c>
      <c r="C32" s="9" t="s">
        <v>126</v>
      </c>
      <c r="D32" s="8" t="s">
        <v>49</v>
      </c>
      <c r="E32" s="10">
        <v>1</v>
      </c>
      <c r="F32" s="11">
        <v>5575.97</v>
      </c>
      <c r="G32" s="11">
        <v>5575.97</v>
      </c>
      <c r="H32" s="13" t="s">
        <v>50</v>
      </c>
      <c r="I32" s="31">
        <v>93.5</v>
      </c>
      <c r="J32" s="30">
        <v>32.16</v>
      </c>
      <c r="K32" s="30">
        <v>41.85</v>
      </c>
      <c r="L32" s="30"/>
      <c r="M32" s="30"/>
      <c r="N32" s="30">
        <v>20</v>
      </c>
      <c r="O32" s="30">
        <v>26.03</v>
      </c>
    </row>
    <row r="33" ht="83.25" customHeight="1" spans="1:15">
      <c r="A33" s="8" t="s">
        <v>127</v>
      </c>
      <c r="B33" s="9" t="s">
        <v>128</v>
      </c>
      <c r="C33" s="9" t="s">
        <v>129</v>
      </c>
      <c r="D33" s="8" t="s">
        <v>49</v>
      </c>
      <c r="E33" s="10">
        <v>1</v>
      </c>
      <c r="F33" s="11">
        <v>16769.3</v>
      </c>
      <c r="G33" s="11">
        <v>16769.3</v>
      </c>
      <c r="H33" s="13" t="s">
        <v>50</v>
      </c>
      <c r="I33" s="31">
        <v>93.5</v>
      </c>
      <c r="J33" s="30">
        <v>32.16</v>
      </c>
      <c r="K33" s="30">
        <v>82.73</v>
      </c>
      <c r="L33" s="30"/>
      <c r="M33" s="30"/>
      <c r="N33" s="30">
        <v>20</v>
      </c>
      <c r="O33" s="30">
        <v>51.45</v>
      </c>
    </row>
    <row r="34" ht="72" customHeight="1" spans="1:15">
      <c r="A34" s="8" t="s">
        <v>130</v>
      </c>
      <c r="B34" s="9" t="s">
        <v>131</v>
      </c>
      <c r="C34" s="9" t="s">
        <v>132</v>
      </c>
      <c r="D34" s="8" t="s">
        <v>118</v>
      </c>
      <c r="E34" s="10">
        <v>1</v>
      </c>
      <c r="F34" s="11">
        <v>26574.26</v>
      </c>
      <c r="G34" s="11">
        <v>26574.26</v>
      </c>
      <c r="H34" s="13" t="s">
        <v>50</v>
      </c>
      <c r="I34" s="31">
        <v>93.5</v>
      </c>
      <c r="J34" s="30">
        <v>32.16</v>
      </c>
      <c r="K34" s="30">
        <v>118.19</v>
      </c>
      <c r="L34" s="30"/>
      <c r="M34" s="30"/>
      <c r="N34" s="30">
        <v>20</v>
      </c>
      <c r="O34" s="30">
        <v>73.5</v>
      </c>
    </row>
    <row r="35" ht="36.75" customHeight="1" spans="1:15">
      <c r="A35" s="8" t="s">
        <v>133</v>
      </c>
      <c r="B35" s="9" t="s">
        <v>134</v>
      </c>
      <c r="C35" s="9" t="s">
        <v>135</v>
      </c>
      <c r="D35" s="8" t="s">
        <v>118</v>
      </c>
      <c r="E35" s="10">
        <v>7</v>
      </c>
      <c r="F35" s="11">
        <v>1250.01</v>
      </c>
      <c r="G35" s="11">
        <v>8750.07</v>
      </c>
      <c r="H35" s="13" t="s">
        <v>50</v>
      </c>
      <c r="I35" s="31">
        <v>93.5</v>
      </c>
      <c r="J35" s="30">
        <v>32.16</v>
      </c>
      <c r="K35" s="30">
        <v>496.37</v>
      </c>
      <c r="L35" s="30"/>
      <c r="M35" s="30"/>
      <c r="N35" s="30">
        <v>20</v>
      </c>
      <c r="O35" s="30">
        <v>308.7</v>
      </c>
    </row>
    <row r="36" ht="36.75" customHeight="1" spans="1:15">
      <c r="A36" s="8" t="s">
        <v>136</v>
      </c>
      <c r="B36" s="9" t="s">
        <v>137</v>
      </c>
      <c r="C36" s="9" t="s">
        <v>138</v>
      </c>
      <c r="D36" s="8" t="s">
        <v>118</v>
      </c>
      <c r="E36" s="10">
        <v>1</v>
      </c>
      <c r="F36" s="11">
        <v>1985.9</v>
      </c>
      <c r="G36" s="11">
        <v>1985.9</v>
      </c>
      <c r="H36" s="13" t="s">
        <v>50</v>
      </c>
      <c r="I36" s="31">
        <v>93.5</v>
      </c>
      <c r="J36" s="30">
        <v>32.16</v>
      </c>
      <c r="K36" s="30">
        <v>70.91</v>
      </c>
      <c r="L36" s="30"/>
      <c r="M36" s="30"/>
      <c r="N36" s="30">
        <v>20</v>
      </c>
      <c r="O36" s="30">
        <v>44.1</v>
      </c>
    </row>
    <row r="37" ht="26.25" customHeight="1" spans="1:15">
      <c r="A37" s="8" t="s">
        <v>139</v>
      </c>
      <c r="B37" s="9" t="s">
        <v>140</v>
      </c>
      <c r="C37" s="9" t="s">
        <v>141</v>
      </c>
      <c r="D37" s="8" t="s">
        <v>118</v>
      </c>
      <c r="E37" s="10">
        <v>26</v>
      </c>
      <c r="F37" s="11">
        <v>403.82</v>
      </c>
      <c r="G37" s="11">
        <v>10499.32</v>
      </c>
      <c r="H37" s="13" t="s">
        <v>50</v>
      </c>
      <c r="I37" s="31">
        <v>93.5</v>
      </c>
      <c r="J37" s="30">
        <v>32.16</v>
      </c>
      <c r="K37" s="30">
        <v>54.86</v>
      </c>
      <c r="L37" s="30"/>
      <c r="M37" s="30"/>
      <c r="N37" s="30">
        <v>20</v>
      </c>
      <c r="O37" s="30">
        <v>34.06</v>
      </c>
    </row>
    <row r="38" ht="19.5" customHeight="1" spans="1:15">
      <c r="A38" s="19" t="s">
        <v>142</v>
      </c>
      <c r="B38" s="20" t="s">
        <v>143</v>
      </c>
      <c r="C38" s="20" t="s">
        <v>38</v>
      </c>
      <c r="D38" s="19" t="s">
        <v>38</v>
      </c>
      <c r="E38" s="21"/>
      <c r="F38" s="22"/>
      <c r="G38" s="22">
        <v>2466.91</v>
      </c>
      <c r="H38" s="13" t="s">
        <v>45</v>
      </c>
      <c r="I38" s="31">
        <v>93.5</v>
      </c>
      <c r="J38" s="30">
        <v>32.16</v>
      </c>
      <c r="K38" s="30">
        <v>204.02</v>
      </c>
      <c r="L38" s="30"/>
      <c r="M38" s="30"/>
      <c r="N38" s="30">
        <v>20</v>
      </c>
      <c r="O38" s="30">
        <v>126.88</v>
      </c>
    </row>
    <row r="39" ht="105.75" customHeight="1" spans="1:15">
      <c r="A39" s="8" t="s">
        <v>144</v>
      </c>
      <c r="B39" s="9" t="s">
        <v>145</v>
      </c>
      <c r="C39" s="9" t="s">
        <v>146</v>
      </c>
      <c r="D39" s="8" t="s">
        <v>49</v>
      </c>
      <c r="E39" s="10">
        <v>1</v>
      </c>
      <c r="F39" s="11">
        <v>1399.6</v>
      </c>
      <c r="G39" s="11">
        <v>1399.6</v>
      </c>
      <c r="H39" s="13" t="s">
        <v>50</v>
      </c>
      <c r="I39" s="31">
        <v>93.5</v>
      </c>
      <c r="J39" s="30">
        <v>32.16</v>
      </c>
      <c r="K39" s="30">
        <v>163.61</v>
      </c>
      <c r="L39" s="30"/>
      <c r="M39" s="30"/>
      <c r="N39" s="30">
        <v>20</v>
      </c>
      <c r="O39" s="30">
        <v>101.75</v>
      </c>
    </row>
    <row r="40" ht="83.25" customHeight="1" spans="1:15">
      <c r="A40" s="8" t="s">
        <v>147</v>
      </c>
      <c r="B40" s="9" t="s">
        <v>148</v>
      </c>
      <c r="C40" s="9" t="s">
        <v>149</v>
      </c>
      <c r="D40" s="8" t="s">
        <v>49</v>
      </c>
      <c r="E40" s="10">
        <v>1</v>
      </c>
      <c r="F40" s="11">
        <v>682.42</v>
      </c>
      <c r="G40" s="11">
        <v>682.42</v>
      </c>
      <c r="H40" s="13" t="s">
        <v>50</v>
      </c>
      <c r="I40" s="31">
        <v>93.5</v>
      </c>
      <c r="J40" s="30">
        <v>32.16</v>
      </c>
      <c r="K40" s="30">
        <v>18.94</v>
      </c>
      <c r="L40" s="30"/>
      <c r="M40" s="30"/>
      <c r="N40" s="30">
        <v>20</v>
      </c>
      <c r="O40" s="30">
        <v>11.78</v>
      </c>
    </row>
    <row r="41" ht="42" customHeight="1" spans="1:15">
      <c r="A41" s="8" t="s">
        <v>150</v>
      </c>
      <c r="B41" s="9" t="s">
        <v>151</v>
      </c>
      <c r="C41" s="9" t="s">
        <v>152</v>
      </c>
      <c r="D41" s="8" t="s">
        <v>49</v>
      </c>
      <c r="E41" s="10">
        <v>1</v>
      </c>
      <c r="F41" s="11">
        <v>333.01</v>
      </c>
      <c r="G41" s="11">
        <v>333.01</v>
      </c>
      <c r="H41" s="13" t="s">
        <v>50</v>
      </c>
      <c r="I41" s="31">
        <v>93.5</v>
      </c>
      <c r="J41" s="30">
        <v>32.16</v>
      </c>
      <c r="K41" s="30">
        <v>13.67</v>
      </c>
      <c r="L41" s="30"/>
      <c r="M41" s="30"/>
      <c r="N41" s="30">
        <v>20</v>
      </c>
      <c r="O41" s="30">
        <v>8.5</v>
      </c>
    </row>
    <row r="42" ht="32.25" customHeight="1" spans="1:15">
      <c r="A42" s="8" t="s">
        <v>153</v>
      </c>
      <c r="B42" s="9" t="s">
        <v>154</v>
      </c>
      <c r="C42" s="9" t="s">
        <v>155</v>
      </c>
      <c r="D42" s="8" t="s">
        <v>49</v>
      </c>
      <c r="E42" s="10">
        <v>1</v>
      </c>
      <c r="F42" s="11">
        <v>51.88</v>
      </c>
      <c r="G42" s="11">
        <v>51.88</v>
      </c>
      <c r="H42" s="13" t="s">
        <v>50</v>
      </c>
      <c r="I42" s="31">
        <v>93.5</v>
      </c>
      <c r="J42" s="30">
        <v>32.16</v>
      </c>
      <c r="K42" s="30">
        <v>7.8</v>
      </c>
      <c r="L42" s="30"/>
      <c r="M42" s="30"/>
      <c r="N42" s="30">
        <v>20</v>
      </c>
      <c r="O42" s="30">
        <v>4.85</v>
      </c>
    </row>
    <row r="43" ht="24" customHeight="1" spans="1:15">
      <c r="A43" s="19" t="s">
        <v>156</v>
      </c>
      <c r="B43" s="20" t="s">
        <v>157</v>
      </c>
      <c r="C43" s="20" t="s">
        <v>38</v>
      </c>
      <c r="D43" s="19" t="s">
        <v>38</v>
      </c>
      <c r="E43" s="21"/>
      <c r="F43" s="22"/>
      <c r="G43" s="22">
        <v>249614.07</v>
      </c>
      <c r="H43" s="13" t="s">
        <v>45</v>
      </c>
      <c r="I43" s="31">
        <v>93.5</v>
      </c>
      <c r="J43" s="30">
        <v>32.16</v>
      </c>
      <c r="K43" s="30">
        <v>8932.9</v>
      </c>
      <c r="L43" s="30"/>
      <c r="M43" s="30"/>
      <c r="N43" s="30">
        <v>20</v>
      </c>
      <c r="O43" s="30">
        <v>5555.74</v>
      </c>
    </row>
    <row r="44" ht="124.5" customHeight="1" spans="1:15">
      <c r="A44" s="8" t="s">
        <v>158</v>
      </c>
      <c r="B44" s="9" t="s">
        <v>159</v>
      </c>
      <c r="C44" s="9" t="s">
        <v>160</v>
      </c>
      <c r="D44" s="8" t="s">
        <v>49</v>
      </c>
      <c r="E44" s="10">
        <v>12</v>
      </c>
      <c r="F44" s="11">
        <v>448.06</v>
      </c>
      <c r="G44" s="11">
        <v>5376.72</v>
      </c>
      <c r="H44" s="13" t="s">
        <v>50</v>
      </c>
      <c r="I44" s="31">
        <v>93.5</v>
      </c>
      <c r="J44" s="30">
        <v>32.16</v>
      </c>
      <c r="K44" s="30">
        <v>401.88</v>
      </c>
      <c r="L44" s="30"/>
      <c r="M44" s="30"/>
      <c r="N44" s="30">
        <v>20</v>
      </c>
      <c r="O44" s="30">
        <v>249.96</v>
      </c>
    </row>
    <row r="45" ht="134.25" customHeight="1" spans="1:15">
      <c r="A45" s="8" t="s">
        <v>161</v>
      </c>
      <c r="B45" s="9" t="s">
        <v>162</v>
      </c>
      <c r="C45" s="9" t="s">
        <v>163</v>
      </c>
      <c r="D45" s="8" t="s">
        <v>118</v>
      </c>
      <c r="E45" s="10">
        <v>63</v>
      </c>
      <c r="F45" s="11">
        <v>680.79</v>
      </c>
      <c r="G45" s="11">
        <v>42889.77</v>
      </c>
      <c r="H45" s="13" t="s">
        <v>50</v>
      </c>
      <c r="I45" s="31">
        <v>93.5</v>
      </c>
      <c r="J45" s="30">
        <v>32.16</v>
      </c>
      <c r="K45" s="30">
        <v>3132.99</v>
      </c>
      <c r="L45" s="30"/>
      <c r="M45" s="30"/>
      <c r="N45" s="30">
        <v>20</v>
      </c>
      <c r="O45" s="30">
        <v>1948.59</v>
      </c>
    </row>
    <row r="46" ht="123" customHeight="1" spans="1:15">
      <c r="A46" s="8" t="s">
        <v>164</v>
      </c>
      <c r="B46" s="9" t="s">
        <v>165</v>
      </c>
      <c r="C46" s="9" t="s">
        <v>166</v>
      </c>
      <c r="D46" s="8" t="s">
        <v>49</v>
      </c>
      <c r="E46" s="10">
        <v>6</v>
      </c>
      <c r="F46" s="11">
        <v>448.06</v>
      </c>
      <c r="G46" s="11">
        <v>2688.36</v>
      </c>
      <c r="H46" s="13" t="s">
        <v>50</v>
      </c>
      <c r="I46" s="31">
        <v>93.5</v>
      </c>
      <c r="J46" s="30">
        <v>32.16</v>
      </c>
      <c r="K46" s="30">
        <v>200.94</v>
      </c>
      <c r="L46" s="30"/>
      <c r="M46" s="30"/>
      <c r="N46" s="30">
        <v>20</v>
      </c>
      <c r="O46" s="30">
        <v>124.98</v>
      </c>
    </row>
    <row r="47" ht="66" customHeight="1" spans="1:15">
      <c r="A47" s="8" t="s">
        <v>167</v>
      </c>
      <c r="B47" s="9" t="s">
        <v>168</v>
      </c>
      <c r="C47" s="9" t="s">
        <v>169</v>
      </c>
      <c r="D47" s="8" t="s">
        <v>49</v>
      </c>
      <c r="E47" s="10">
        <v>6</v>
      </c>
      <c r="F47" s="11">
        <v>423.93</v>
      </c>
      <c r="G47" s="11">
        <v>2543.58</v>
      </c>
      <c r="H47" s="13" t="s">
        <v>50</v>
      </c>
      <c r="I47" s="31">
        <v>93.5</v>
      </c>
      <c r="J47" s="30">
        <v>32.16</v>
      </c>
      <c r="K47" s="30">
        <v>77.16</v>
      </c>
      <c r="L47" s="30"/>
      <c r="M47" s="30"/>
      <c r="N47" s="30">
        <v>20</v>
      </c>
      <c r="O47" s="30">
        <v>48</v>
      </c>
    </row>
    <row r="48" ht="234.75" customHeight="1" spans="1:15">
      <c r="A48" s="8" t="s">
        <v>170</v>
      </c>
      <c r="B48" s="9" t="s">
        <v>171</v>
      </c>
      <c r="C48" s="9" t="s">
        <v>172</v>
      </c>
      <c r="D48" s="8" t="s">
        <v>118</v>
      </c>
      <c r="E48" s="10">
        <v>4</v>
      </c>
      <c r="F48" s="11">
        <v>2200.08</v>
      </c>
      <c r="G48" s="11">
        <v>8800.32</v>
      </c>
      <c r="H48" s="13" t="s">
        <v>50</v>
      </c>
      <c r="I48" s="31">
        <v>93.5</v>
      </c>
      <c r="J48" s="30">
        <v>32.16</v>
      </c>
      <c r="K48" s="30">
        <v>298.6</v>
      </c>
      <c r="L48" s="30"/>
      <c r="M48" s="30"/>
      <c r="N48" s="30">
        <v>20</v>
      </c>
      <c r="O48" s="30">
        <v>185.72</v>
      </c>
    </row>
    <row r="49" ht="23.25" customHeight="1" spans="1:15">
      <c r="A49" s="8" t="s">
        <v>173</v>
      </c>
      <c r="B49" s="9" t="s">
        <v>174</v>
      </c>
      <c r="C49" s="9" t="s">
        <v>175</v>
      </c>
      <c r="D49" s="8" t="s">
        <v>49</v>
      </c>
      <c r="E49" s="10">
        <v>30</v>
      </c>
      <c r="F49" s="11">
        <v>14.03</v>
      </c>
      <c r="G49" s="11">
        <v>420.9</v>
      </c>
      <c r="H49" s="13" t="s">
        <v>50</v>
      </c>
      <c r="I49" s="31">
        <v>93.5</v>
      </c>
      <c r="J49" s="30">
        <v>32.16</v>
      </c>
      <c r="K49" s="30"/>
      <c r="L49" s="30"/>
      <c r="M49" s="30"/>
      <c r="N49" s="30">
        <v>20</v>
      </c>
      <c r="O49" s="30"/>
    </row>
    <row r="50" ht="58.5" customHeight="1" spans="1:15">
      <c r="A50" s="8" t="s">
        <v>176</v>
      </c>
      <c r="B50" s="9" t="s">
        <v>177</v>
      </c>
      <c r="C50" s="9" t="s">
        <v>178</v>
      </c>
      <c r="D50" s="8" t="s">
        <v>49</v>
      </c>
      <c r="E50" s="10">
        <v>15</v>
      </c>
      <c r="F50" s="11">
        <v>325.6</v>
      </c>
      <c r="G50" s="11">
        <v>4884</v>
      </c>
      <c r="H50" s="13" t="s">
        <v>50</v>
      </c>
      <c r="I50" s="31">
        <v>93.5</v>
      </c>
      <c r="J50" s="30">
        <v>32.16</v>
      </c>
      <c r="K50" s="30">
        <v>202.05</v>
      </c>
      <c r="L50" s="30"/>
      <c r="M50" s="30"/>
      <c r="N50" s="30">
        <v>20</v>
      </c>
      <c r="O50" s="30">
        <v>125.7</v>
      </c>
    </row>
    <row r="51" ht="58.5" customHeight="1" spans="1:15">
      <c r="A51" s="8" t="s">
        <v>179</v>
      </c>
      <c r="B51" s="9" t="s">
        <v>180</v>
      </c>
      <c r="C51" s="9" t="s">
        <v>181</v>
      </c>
      <c r="D51" s="8" t="s">
        <v>49</v>
      </c>
      <c r="E51" s="10">
        <v>15</v>
      </c>
      <c r="F51" s="11">
        <v>300.08</v>
      </c>
      <c r="G51" s="11">
        <v>4501.2</v>
      </c>
      <c r="H51" s="13" t="s">
        <v>50</v>
      </c>
      <c r="I51" s="31">
        <v>93.5</v>
      </c>
      <c r="J51" s="30">
        <v>32.16</v>
      </c>
      <c r="K51" s="30">
        <v>287.1</v>
      </c>
      <c r="L51" s="30"/>
      <c r="M51" s="30"/>
      <c r="N51" s="30">
        <v>20</v>
      </c>
      <c r="O51" s="30">
        <v>178.5</v>
      </c>
    </row>
    <row r="52" ht="69" customHeight="1" spans="1:15">
      <c r="A52" s="8" t="s">
        <v>182</v>
      </c>
      <c r="B52" s="9" t="s">
        <v>183</v>
      </c>
      <c r="C52" s="9" t="s">
        <v>184</v>
      </c>
      <c r="D52" s="8" t="s">
        <v>90</v>
      </c>
      <c r="E52" s="10">
        <v>15</v>
      </c>
      <c r="F52" s="11">
        <v>322.27</v>
      </c>
      <c r="G52" s="11">
        <v>4834.05</v>
      </c>
      <c r="H52" s="13" t="s">
        <v>50</v>
      </c>
      <c r="I52" s="31">
        <v>93.5</v>
      </c>
      <c r="J52" s="30">
        <v>32.16</v>
      </c>
      <c r="K52" s="30">
        <v>464.45</v>
      </c>
      <c r="L52" s="30"/>
      <c r="M52" s="30"/>
      <c r="N52" s="30">
        <v>20</v>
      </c>
      <c r="O52" s="30">
        <v>288.87</v>
      </c>
    </row>
    <row r="53" ht="46.5" customHeight="1" spans="1:15">
      <c r="A53" s="8" t="s">
        <v>185</v>
      </c>
      <c r="B53" s="9" t="s">
        <v>186</v>
      </c>
      <c r="C53" s="9" t="s">
        <v>187</v>
      </c>
      <c r="D53" s="8" t="s">
        <v>90</v>
      </c>
      <c r="E53" s="10">
        <v>8</v>
      </c>
      <c r="F53" s="11">
        <v>176.44</v>
      </c>
      <c r="G53" s="11">
        <v>1411.52</v>
      </c>
      <c r="H53" s="13" t="s">
        <v>50</v>
      </c>
      <c r="I53" s="31">
        <v>93.5</v>
      </c>
      <c r="J53" s="30">
        <v>32.16</v>
      </c>
      <c r="K53" s="30">
        <v>155.36</v>
      </c>
      <c r="L53" s="30"/>
      <c r="M53" s="30"/>
      <c r="N53" s="30">
        <v>20</v>
      </c>
      <c r="O53" s="30">
        <v>96.64</v>
      </c>
    </row>
    <row r="54" ht="46.5" customHeight="1" spans="1:15">
      <c r="A54" s="8" t="s">
        <v>188</v>
      </c>
      <c r="B54" s="9" t="s">
        <v>189</v>
      </c>
      <c r="C54" s="9" t="s">
        <v>190</v>
      </c>
      <c r="D54" s="8" t="s">
        <v>49</v>
      </c>
      <c r="E54" s="10">
        <v>11</v>
      </c>
      <c r="F54" s="11">
        <v>211.45</v>
      </c>
      <c r="G54" s="11">
        <v>2325.95</v>
      </c>
      <c r="H54" s="13" t="s">
        <v>50</v>
      </c>
      <c r="I54" s="31">
        <v>93.5</v>
      </c>
      <c r="J54" s="30">
        <v>32.16</v>
      </c>
      <c r="K54" s="30">
        <v>159.17</v>
      </c>
      <c r="L54" s="30"/>
      <c r="M54" s="30"/>
      <c r="N54" s="30">
        <v>20</v>
      </c>
      <c r="O54" s="30">
        <v>99</v>
      </c>
    </row>
    <row r="55" ht="16.5" customHeight="1" spans="1:15">
      <c r="A55" s="8" t="s">
        <v>191</v>
      </c>
      <c r="B55" s="9" t="s">
        <v>192</v>
      </c>
      <c r="C55" s="9" t="s">
        <v>193</v>
      </c>
      <c r="D55" s="8" t="s">
        <v>118</v>
      </c>
      <c r="E55" s="10">
        <v>15</v>
      </c>
      <c r="F55" s="11">
        <v>89.3</v>
      </c>
      <c r="G55" s="11">
        <v>1339.5</v>
      </c>
      <c r="H55" s="13" t="s">
        <v>50</v>
      </c>
      <c r="I55" s="31">
        <v>93.5</v>
      </c>
      <c r="J55" s="30">
        <v>32.16</v>
      </c>
      <c r="K55" s="30">
        <v>114.6</v>
      </c>
      <c r="L55" s="30"/>
      <c r="M55" s="30"/>
      <c r="N55" s="30">
        <v>20</v>
      </c>
      <c r="O55" s="30">
        <v>71.25</v>
      </c>
    </row>
    <row r="56" ht="92.25" customHeight="1" spans="1:15">
      <c r="A56" s="8" t="s">
        <v>194</v>
      </c>
      <c r="B56" s="9" t="s">
        <v>195</v>
      </c>
      <c r="C56" s="9" t="s">
        <v>196</v>
      </c>
      <c r="D56" s="8" t="s">
        <v>49</v>
      </c>
      <c r="E56" s="10">
        <v>1</v>
      </c>
      <c r="F56" s="11">
        <v>1582.61</v>
      </c>
      <c r="G56" s="11">
        <v>1582.61</v>
      </c>
      <c r="H56" s="13" t="s">
        <v>50</v>
      </c>
      <c r="I56" s="31">
        <v>93.5</v>
      </c>
      <c r="J56" s="30">
        <v>32.16</v>
      </c>
      <c r="K56" s="30">
        <v>26.53</v>
      </c>
      <c r="L56" s="30"/>
      <c r="M56" s="30"/>
      <c r="N56" s="30">
        <v>20</v>
      </c>
      <c r="O56" s="30">
        <v>16.5</v>
      </c>
    </row>
    <row r="57" ht="83.25" customHeight="1" spans="1:15">
      <c r="A57" s="8" t="s">
        <v>197</v>
      </c>
      <c r="B57" s="9" t="s">
        <v>198</v>
      </c>
      <c r="C57" s="9" t="s">
        <v>199</v>
      </c>
      <c r="D57" s="8" t="s">
        <v>49</v>
      </c>
      <c r="E57" s="10">
        <v>1</v>
      </c>
      <c r="F57" s="11">
        <v>4780.25</v>
      </c>
      <c r="G57" s="11">
        <v>4780.25</v>
      </c>
      <c r="H57" s="13" t="s">
        <v>50</v>
      </c>
      <c r="I57" s="31">
        <v>93.5</v>
      </c>
      <c r="J57" s="30">
        <v>32.16</v>
      </c>
      <c r="K57" s="30">
        <v>35.46</v>
      </c>
      <c r="L57" s="30"/>
      <c r="M57" s="30"/>
      <c r="N57" s="30">
        <v>20</v>
      </c>
      <c r="O57" s="30">
        <v>22.05</v>
      </c>
    </row>
    <row r="58" ht="36.75" customHeight="1" spans="1:15">
      <c r="A58" s="8" t="s">
        <v>200</v>
      </c>
      <c r="B58" s="9" t="s">
        <v>201</v>
      </c>
      <c r="C58" s="9" t="s">
        <v>202</v>
      </c>
      <c r="D58" s="8" t="s">
        <v>49</v>
      </c>
      <c r="E58" s="10">
        <v>9</v>
      </c>
      <c r="F58" s="11">
        <v>4768.04</v>
      </c>
      <c r="G58" s="11">
        <v>42912.36</v>
      </c>
      <c r="H58" s="13" t="s">
        <v>50</v>
      </c>
      <c r="I58" s="31">
        <v>93.5</v>
      </c>
      <c r="J58" s="30">
        <v>32.16</v>
      </c>
      <c r="K58" s="30">
        <v>470.34</v>
      </c>
      <c r="L58" s="30"/>
      <c r="M58" s="30"/>
      <c r="N58" s="30">
        <v>20</v>
      </c>
      <c r="O58" s="30">
        <v>292.5</v>
      </c>
    </row>
    <row r="59" ht="26.25" customHeight="1" spans="1:15">
      <c r="A59" s="8" t="s">
        <v>203</v>
      </c>
      <c r="B59" s="9" t="s">
        <v>204</v>
      </c>
      <c r="C59" s="9" t="s">
        <v>205</v>
      </c>
      <c r="D59" s="8" t="s">
        <v>49</v>
      </c>
      <c r="E59" s="10">
        <v>1</v>
      </c>
      <c r="F59" s="11">
        <v>12294.55</v>
      </c>
      <c r="G59" s="11">
        <v>12294.55</v>
      </c>
      <c r="H59" s="13" t="s">
        <v>50</v>
      </c>
      <c r="I59" s="31">
        <v>93.5</v>
      </c>
      <c r="J59" s="30">
        <v>32.16</v>
      </c>
      <c r="K59" s="30">
        <v>8.6</v>
      </c>
      <c r="L59" s="30"/>
      <c r="M59" s="30"/>
      <c r="N59" s="30">
        <v>20</v>
      </c>
      <c r="O59" s="30">
        <v>5.35</v>
      </c>
    </row>
    <row r="60" ht="26.25" customHeight="1" spans="1:15">
      <c r="A60" s="8" t="s">
        <v>206</v>
      </c>
      <c r="B60" s="9" t="s">
        <v>207</v>
      </c>
      <c r="C60" s="9" t="s">
        <v>208</v>
      </c>
      <c r="D60" s="8" t="s">
        <v>118</v>
      </c>
      <c r="E60" s="10">
        <v>1</v>
      </c>
      <c r="F60" s="11">
        <v>3062.34</v>
      </c>
      <c r="G60" s="11">
        <v>3062.34</v>
      </c>
      <c r="H60" s="13" t="s">
        <v>50</v>
      </c>
      <c r="I60" s="31">
        <v>93.5</v>
      </c>
      <c r="J60" s="30">
        <v>32.16</v>
      </c>
      <c r="K60" s="30"/>
      <c r="L60" s="30"/>
      <c r="M60" s="30"/>
      <c r="N60" s="30">
        <v>20</v>
      </c>
      <c r="O60" s="30"/>
    </row>
    <row r="61" ht="19.5" customHeight="1" spans="1:15">
      <c r="A61" s="8" t="s">
        <v>209</v>
      </c>
      <c r="B61" s="9" t="s">
        <v>210</v>
      </c>
      <c r="C61" s="9" t="s">
        <v>211</v>
      </c>
      <c r="D61" s="8" t="s">
        <v>54</v>
      </c>
      <c r="E61" s="10">
        <v>135</v>
      </c>
      <c r="F61" s="11">
        <v>13.59</v>
      </c>
      <c r="G61" s="11">
        <v>1834.65</v>
      </c>
      <c r="H61" s="13" t="s">
        <v>50</v>
      </c>
      <c r="I61" s="31">
        <v>93.5</v>
      </c>
      <c r="J61" s="30">
        <v>32.16</v>
      </c>
      <c r="K61" s="30">
        <v>79.23</v>
      </c>
      <c r="L61" s="30"/>
      <c r="M61" s="30"/>
      <c r="N61" s="30">
        <v>20</v>
      </c>
      <c r="O61" s="30">
        <v>49.28</v>
      </c>
    </row>
    <row r="62" ht="207" customHeight="1" spans="1:15">
      <c r="A62" s="8" t="s">
        <v>212</v>
      </c>
      <c r="B62" s="9" t="s">
        <v>213</v>
      </c>
      <c r="C62" s="9" t="s">
        <v>214</v>
      </c>
      <c r="D62" s="8" t="s">
        <v>49</v>
      </c>
      <c r="E62" s="10">
        <v>1</v>
      </c>
      <c r="F62" s="11">
        <v>10515.04</v>
      </c>
      <c r="G62" s="11">
        <v>10515.04</v>
      </c>
      <c r="H62" s="13" t="s">
        <v>50</v>
      </c>
      <c r="I62" s="31">
        <v>93.5</v>
      </c>
      <c r="J62" s="30">
        <v>32.16</v>
      </c>
      <c r="K62" s="30">
        <v>160.8</v>
      </c>
      <c r="L62" s="30"/>
      <c r="M62" s="30"/>
      <c r="N62" s="30">
        <v>20</v>
      </c>
      <c r="O62" s="30">
        <v>100</v>
      </c>
    </row>
    <row r="63" ht="252" customHeight="1" spans="1:15">
      <c r="A63" s="8" t="s">
        <v>215</v>
      </c>
      <c r="B63" s="9" t="s">
        <v>216</v>
      </c>
      <c r="C63" s="26" t="s">
        <v>217</v>
      </c>
      <c r="D63" s="8" t="s">
        <v>49</v>
      </c>
      <c r="E63" s="10">
        <v>1</v>
      </c>
      <c r="F63" s="11">
        <v>26338.94</v>
      </c>
      <c r="G63" s="11">
        <v>26338.94</v>
      </c>
      <c r="H63" s="13" t="s">
        <v>50</v>
      </c>
      <c r="I63" s="31">
        <v>93.5</v>
      </c>
      <c r="J63" s="30">
        <v>32.16</v>
      </c>
      <c r="K63" s="30">
        <v>113.44</v>
      </c>
      <c r="L63" s="30"/>
      <c r="M63" s="30"/>
      <c r="N63" s="30">
        <v>20</v>
      </c>
      <c r="O63" s="30">
        <v>70.55</v>
      </c>
    </row>
    <row r="64" ht="26.25" customHeight="1" spans="1:15">
      <c r="A64" s="8" t="s">
        <v>218</v>
      </c>
      <c r="B64" s="9" t="s">
        <v>219</v>
      </c>
      <c r="C64" s="9" t="s">
        <v>220</v>
      </c>
      <c r="D64" s="8" t="s">
        <v>90</v>
      </c>
      <c r="E64" s="10">
        <v>16</v>
      </c>
      <c r="F64" s="11">
        <v>1263.5</v>
      </c>
      <c r="G64" s="11">
        <v>20216</v>
      </c>
      <c r="H64" s="13" t="s">
        <v>50</v>
      </c>
      <c r="I64" s="31">
        <v>93.5</v>
      </c>
      <c r="J64" s="30">
        <v>32.16</v>
      </c>
      <c r="K64" s="30">
        <v>64.32</v>
      </c>
      <c r="L64" s="30"/>
      <c r="M64" s="30"/>
      <c r="N64" s="30">
        <v>20</v>
      </c>
      <c r="O64" s="30">
        <v>40</v>
      </c>
    </row>
    <row r="65" ht="36.75" customHeight="1" spans="1:15">
      <c r="A65" s="8" t="s">
        <v>221</v>
      </c>
      <c r="B65" s="9" t="s">
        <v>222</v>
      </c>
      <c r="C65" s="9" t="s">
        <v>223</v>
      </c>
      <c r="D65" s="8" t="s">
        <v>49</v>
      </c>
      <c r="E65" s="10">
        <v>1</v>
      </c>
      <c r="F65" s="11">
        <v>12823.66</v>
      </c>
      <c r="G65" s="11">
        <v>12823.66</v>
      </c>
      <c r="H65" s="13" t="s">
        <v>50</v>
      </c>
      <c r="I65" s="31">
        <v>93.5</v>
      </c>
      <c r="J65" s="30">
        <v>32.16</v>
      </c>
      <c r="K65" s="30">
        <v>80.4</v>
      </c>
      <c r="L65" s="30"/>
      <c r="M65" s="30"/>
      <c r="N65" s="30">
        <v>20</v>
      </c>
      <c r="O65" s="30">
        <v>50</v>
      </c>
    </row>
    <row r="66" ht="49.5" customHeight="1" spans="1:15">
      <c r="A66" s="8" t="s">
        <v>224</v>
      </c>
      <c r="B66" s="9" t="s">
        <v>225</v>
      </c>
      <c r="C66" s="9" t="s">
        <v>226</v>
      </c>
      <c r="D66" s="8" t="s">
        <v>49</v>
      </c>
      <c r="E66" s="10">
        <v>7</v>
      </c>
      <c r="F66" s="11">
        <v>951.51</v>
      </c>
      <c r="G66" s="11">
        <v>6660.57</v>
      </c>
      <c r="H66" s="13" t="s">
        <v>50</v>
      </c>
      <c r="I66" s="31">
        <v>93.5</v>
      </c>
      <c r="J66" s="30">
        <v>32.16</v>
      </c>
      <c r="K66" s="30">
        <v>513.87</v>
      </c>
      <c r="L66" s="30"/>
      <c r="M66" s="30"/>
      <c r="N66" s="30">
        <v>20</v>
      </c>
      <c r="O66" s="30">
        <v>319.55</v>
      </c>
    </row>
    <row r="67" ht="26.25" customHeight="1" spans="1:15">
      <c r="A67" s="8" t="s">
        <v>227</v>
      </c>
      <c r="B67" s="9" t="s">
        <v>228</v>
      </c>
      <c r="C67" s="9" t="s">
        <v>229</v>
      </c>
      <c r="D67" s="8" t="s">
        <v>90</v>
      </c>
      <c r="E67" s="10">
        <v>7</v>
      </c>
      <c r="F67" s="11">
        <v>343.37</v>
      </c>
      <c r="G67" s="11">
        <v>2403.59</v>
      </c>
      <c r="H67" s="13" t="s">
        <v>50</v>
      </c>
      <c r="I67" s="31">
        <v>93.5</v>
      </c>
      <c r="J67" s="30">
        <v>32.16</v>
      </c>
      <c r="K67" s="30">
        <v>143.51</v>
      </c>
      <c r="L67" s="30"/>
      <c r="M67" s="30"/>
      <c r="N67" s="30">
        <v>20</v>
      </c>
      <c r="O67" s="30">
        <v>89.25</v>
      </c>
    </row>
    <row r="68" ht="49.5" customHeight="1" spans="1:15">
      <c r="A68" s="8" t="s">
        <v>230</v>
      </c>
      <c r="B68" s="9" t="s">
        <v>231</v>
      </c>
      <c r="C68" s="9" t="s">
        <v>232</v>
      </c>
      <c r="D68" s="8" t="s">
        <v>233</v>
      </c>
      <c r="E68" s="10">
        <v>4</v>
      </c>
      <c r="F68" s="11">
        <v>301.17</v>
      </c>
      <c r="G68" s="11">
        <v>1204.68</v>
      </c>
      <c r="H68" s="13" t="s">
        <v>50</v>
      </c>
      <c r="I68" s="31">
        <v>93.5</v>
      </c>
      <c r="J68" s="30">
        <v>32.16</v>
      </c>
      <c r="K68" s="30">
        <v>16.08</v>
      </c>
      <c r="L68" s="30"/>
      <c r="M68" s="30"/>
      <c r="N68" s="30">
        <v>20</v>
      </c>
      <c r="O68" s="30">
        <v>10</v>
      </c>
    </row>
    <row r="69" ht="49.5" customHeight="1" spans="1:15">
      <c r="A69" s="8" t="s">
        <v>234</v>
      </c>
      <c r="B69" s="9" t="s">
        <v>231</v>
      </c>
      <c r="C69" s="9" t="s">
        <v>235</v>
      </c>
      <c r="D69" s="8" t="s">
        <v>233</v>
      </c>
      <c r="E69" s="10">
        <v>3</v>
      </c>
      <c r="F69" s="11">
        <v>358.76</v>
      </c>
      <c r="G69" s="11">
        <v>1076.28</v>
      </c>
      <c r="H69" s="13" t="s">
        <v>50</v>
      </c>
      <c r="I69" s="31">
        <v>93.5</v>
      </c>
      <c r="J69" s="30">
        <v>32.16</v>
      </c>
      <c r="K69" s="30">
        <v>15.69</v>
      </c>
      <c r="L69" s="30"/>
      <c r="M69" s="30"/>
      <c r="N69" s="30">
        <v>20</v>
      </c>
      <c r="O69" s="30">
        <v>9.75</v>
      </c>
    </row>
    <row r="70" ht="26.25" customHeight="1" spans="1:15">
      <c r="A70" s="8" t="s">
        <v>236</v>
      </c>
      <c r="B70" s="9" t="s">
        <v>237</v>
      </c>
      <c r="C70" s="9" t="s">
        <v>238</v>
      </c>
      <c r="D70" s="8" t="s">
        <v>90</v>
      </c>
      <c r="E70" s="10">
        <v>15</v>
      </c>
      <c r="F70" s="11">
        <v>133.62</v>
      </c>
      <c r="G70" s="11">
        <v>2004.3</v>
      </c>
      <c r="H70" s="13" t="s">
        <v>50</v>
      </c>
      <c r="I70" s="31">
        <v>93.5</v>
      </c>
      <c r="J70" s="30">
        <v>32.16</v>
      </c>
      <c r="K70" s="30">
        <v>105.6</v>
      </c>
      <c r="L70" s="30"/>
      <c r="M70" s="30"/>
      <c r="N70" s="30">
        <v>20</v>
      </c>
      <c r="O70" s="30">
        <v>65.7</v>
      </c>
    </row>
    <row r="71" ht="49.5" customHeight="1" spans="1:15">
      <c r="A71" s="8" t="s">
        <v>239</v>
      </c>
      <c r="B71" s="9" t="s">
        <v>240</v>
      </c>
      <c r="C71" s="9" t="s">
        <v>241</v>
      </c>
      <c r="D71" s="8" t="s">
        <v>49</v>
      </c>
      <c r="E71" s="10">
        <v>4</v>
      </c>
      <c r="F71" s="11">
        <v>1985.9</v>
      </c>
      <c r="G71" s="11">
        <v>7943.6</v>
      </c>
      <c r="H71" s="13" t="s">
        <v>50</v>
      </c>
      <c r="I71" s="31">
        <v>93.5</v>
      </c>
      <c r="J71" s="30">
        <v>32.16</v>
      </c>
      <c r="K71" s="30">
        <v>283.64</v>
      </c>
      <c r="L71" s="30"/>
      <c r="M71" s="30"/>
      <c r="N71" s="30">
        <v>20</v>
      </c>
      <c r="O71" s="30">
        <v>176.4</v>
      </c>
    </row>
    <row r="72" ht="26.25" customHeight="1" spans="1:15">
      <c r="A72" s="8" t="s">
        <v>242</v>
      </c>
      <c r="B72" s="9" t="s">
        <v>243</v>
      </c>
      <c r="C72" s="9" t="s">
        <v>244</v>
      </c>
      <c r="D72" s="8" t="s">
        <v>49</v>
      </c>
      <c r="E72" s="10">
        <v>3</v>
      </c>
      <c r="F72" s="11">
        <v>1250.01</v>
      </c>
      <c r="G72" s="11">
        <v>3750.03</v>
      </c>
      <c r="H72" s="13" t="s">
        <v>50</v>
      </c>
      <c r="I72" s="31">
        <v>93.5</v>
      </c>
      <c r="J72" s="30">
        <v>32.16</v>
      </c>
      <c r="K72" s="30">
        <v>212.73</v>
      </c>
      <c r="L72" s="30"/>
      <c r="M72" s="30"/>
      <c r="N72" s="30">
        <v>20</v>
      </c>
      <c r="O72" s="30">
        <v>132.3</v>
      </c>
    </row>
    <row r="73" ht="26.25" customHeight="1" spans="1:15">
      <c r="A73" s="8" t="s">
        <v>245</v>
      </c>
      <c r="B73" s="9" t="s">
        <v>246</v>
      </c>
      <c r="C73" s="9" t="s">
        <v>247</v>
      </c>
      <c r="D73" s="8" t="s">
        <v>63</v>
      </c>
      <c r="E73" s="10">
        <v>30</v>
      </c>
      <c r="F73" s="11">
        <v>19.84</v>
      </c>
      <c r="G73" s="11">
        <v>595.2</v>
      </c>
      <c r="H73" s="13" t="s">
        <v>50</v>
      </c>
      <c r="I73" s="31">
        <v>93.5</v>
      </c>
      <c r="J73" s="30">
        <v>32.16</v>
      </c>
      <c r="K73" s="30">
        <v>24</v>
      </c>
      <c r="L73" s="30"/>
      <c r="M73" s="30"/>
      <c r="N73" s="30">
        <v>20</v>
      </c>
      <c r="O73" s="30">
        <v>15</v>
      </c>
    </row>
    <row r="74" ht="19.5" customHeight="1" spans="1:15">
      <c r="A74" s="8" t="s">
        <v>248</v>
      </c>
      <c r="B74" s="9" t="s">
        <v>249</v>
      </c>
      <c r="C74" s="9" t="s">
        <v>250</v>
      </c>
      <c r="D74" s="8" t="s">
        <v>251</v>
      </c>
      <c r="E74" s="10">
        <v>1</v>
      </c>
      <c r="F74" s="11">
        <v>5599.55</v>
      </c>
      <c r="G74" s="11">
        <v>5599.55</v>
      </c>
      <c r="H74" s="13" t="s">
        <v>50</v>
      </c>
      <c r="I74" s="31">
        <v>93.5</v>
      </c>
      <c r="J74" s="30">
        <v>32.16</v>
      </c>
      <c r="K74" s="30">
        <v>1084.36</v>
      </c>
      <c r="L74" s="30"/>
      <c r="M74" s="30"/>
      <c r="N74" s="30">
        <v>20</v>
      </c>
      <c r="O74" s="30">
        <v>674.35</v>
      </c>
    </row>
    <row r="75" ht="19.5" customHeight="1" spans="1:15">
      <c r="A75" s="19" t="s">
        <v>252</v>
      </c>
      <c r="B75" s="20" t="s">
        <v>253</v>
      </c>
      <c r="C75" s="20" t="s">
        <v>38</v>
      </c>
      <c r="D75" s="19" t="s">
        <v>38</v>
      </c>
      <c r="E75" s="21"/>
      <c r="F75" s="22"/>
      <c r="G75" s="22">
        <v>22580.77</v>
      </c>
      <c r="H75" s="13" t="s">
        <v>45</v>
      </c>
      <c r="I75" s="31">
        <v>93.5</v>
      </c>
      <c r="J75" s="30">
        <v>32.16</v>
      </c>
      <c r="K75" s="30">
        <v>781.61</v>
      </c>
      <c r="L75" s="30"/>
      <c r="M75" s="30"/>
      <c r="N75" s="30">
        <v>20</v>
      </c>
      <c r="O75" s="30">
        <v>486.04</v>
      </c>
    </row>
    <row r="76" ht="105.75" customHeight="1" spans="1:15">
      <c r="A76" s="8" t="s">
        <v>254</v>
      </c>
      <c r="B76" s="9" t="s">
        <v>255</v>
      </c>
      <c r="C76" s="9" t="s">
        <v>256</v>
      </c>
      <c r="D76" s="8" t="s">
        <v>49</v>
      </c>
      <c r="E76" s="10">
        <v>9</v>
      </c>
      <c r="F76" s="11">
        <v>836.17</v>
      </c>
      <c r="G76" s="11">
        <v>7525.53</v>
      </c>
      <c r="H76" s="13" t="s">
        <v>50</v>
      </c>
      <c r="I76" s="31">
        <v>93.5</v>
      </c>
      <c r="J76" s="30">
        <v>32.16</v>
      </c>
      <c r="K76" s="30">
        <v>83.25</v>
      </c>
      <c r="L76" s="30"/>
      <c r="M76" s="30"/>
      <c r="N76" s="30">
        <v>20</v>
      </c>
      <c r="O76" s="30">
        <v>51.75</v>
      </c>
    </row>
    <row r="77" ht="49.5" customHeight="1" spans="1:15">
      <c r="A77" s="8" t="s">
        <v>257</v>
      </c>
      <c r="B77" s="9" t="s">
        <v>258</v>
      </c>
      <c r="C77" s="9" t="s">
        <v>152</v>
      </c>
      <c r="D77" s="8" t="s">
        <v>49</v>
      </c>
      <c r="E77" s="10">
        <v>9</v>
      </c>
      <c r="F77" s="11">
        <v>333.01</v>
      </c>
      <c r="G77" s="11">
        <v>2997.09</v>
      </c>
      <c r="H77" s="13" t="s">
        <v>50</v>
      </c>
      <c r="I77" s="31">
        <v>93.5</v>
      </c>
      <c r="J77" s="30">
        <v>32.16</v>
      </c>
      <c r="K77" s="30">
        <v>123.03</v>
      </c>
      <c r="L77" s="30"/>
      <c r="M77" s="30"/>
      <c r="N77" s="30">
        <v>20</v>
      </c>
      <c r="O77" s="30">
        <v>76.5</v>
      </c>
    </row>
    <row r="78" ht="36.75" customHeight="1" spans="1:15">
      <c r="A78" s="8" t="s">
        <v>259</v>
      </c>
      <c r="B78" s="9" t="s">
        <v>154</v>
      </c>
      <c r="C78" s="9" t="s">
        <v>155</v>
      </c>
      <c r="D78" s="8" t="s">
        <v>49</v>
      </c>
      <c r="E78" s="10">
        <v>9</v>
      </c>
      <c r="F78" s="11">
        <v>51.88</v>
      </c>
      <c r="G78" s="11">
        <v>466.92</v>
      </c>
      <c r="H78" s="13" t="s">
        <v>50</v>
      </c>
      <c r="I78" s="31">
        <v>93.5</v>
      </c>
      <c r="J78" s="30">
        <v>32.16</v>
      </c>
      <c r="K78" s="30">
        <v>70.2</v>
      </c>
      <c r="L78" s="30"/>
      <c r="M78" s="30"/>
      <c r="N78" s="30">
        <v>20</v>
      </c>
      <c r="O78" s="30">
        <v>43.65</v>
      </c>
    </row>
    <row r="79" ht="36.75" customHeight="1" spans="1:15">
      <c r="A79" s="8" t="s">
        <v>260</v>
      </c>
      <c r="B79" s="9" t="s">
        <v>261</v>
      </c>
      <c r="C79" s="9" t="s">
        <v>262</v>
      </c>
      <c r="D79" s="8" t="s">
        <v>49</v>
      </c>
      <c r="E79" s="10">
        <v>1</v>
      </c>
      <c r="F79" s="11">
        <v>1837.31</v>
      </c>
      <c r="G79" s="11">
        <v>1837.31</v>
      </c>
      <c r="H79" s="13" t="s">
        <v>50</v>
      </c>
      <c r="I79" s="31">
        <v>93.5</v>
      </c>
      <c r="J79" s="30">
        <v>32.16</v>
      </c>
      <c r="K79" s="30">
        <v>163.61</v>
      </c>
      <c r="L79" s="30"/>
      <c r="M79" s="30"/>
      <c r="N79" s="30">
        <v>20</v>
      </c>
      <c r="O79" s="30">
        <v>101.75</v>
      </c>
    </row>
    <row r="80" ht="19.5" customHeight="1" spans="1:15">
      <c r="A80" s="8" t="s">
        <v>263</v>
      </c>
      <c r="B80" s="9" t="s">
        <v>264</v>
      </c>
      <c r="C80" s="9" t="s">
        <v>265</v>
      </c>
      <c r="D80" s="8" t="s">
        <v>49</v>
      </c>
      <c r="E80" s="10">
        <v>1</v>
      </c>
      <c r="F80" s="11">
        <v>409.6</v>
      </c>
      <c r="G80" s="11">
        <v>409.6</v>
      </c>
      <c r="H80" s="13" t="s">
        <v>50</v>
      </c>
      <c r="I80" s="31">
        <v>93.5</v>
      </c>
      <c r="J80" s="30">
        <v>32.16</v>
      </c>
      <c r="K80" s="30">
        <v>32.4</v>
      </c>
      <c r="L80" s="30"/>
      <c r="M80" s="30"/>
      <c r="N80" s="30">
        <v>20</v>
      </c>
      <c r="O80" s="30">
        <v>20.15</v>
      </c>
    </row>
    <row r="81" ht="49.5" customHeight="1" spans="1:15">
      <c r="A81" s="8" t="s">
        <v>266</v>
      </c>
      <c r="B81" s="9" t="s">
        <v>267</v>
      </c>
      <c r="C81" s="9" t="s">
        <v>268</v>
      </c>
      <c r="D81" s="8" t="s">
        <v>49</v>
      </c>
      <c r="E81" s="10">
        <v>1</v>
      </c>
      <c r="F81" s="11">
        <v>590.27</v>
      </c>
      <c r="G81" s="11">
        <v>590.27</v>
      </c>
      <c r="H81" s="13" t="s">
        <v>50</v>
      </c>
      <c r="I81" s="31">
        <v>93.5</v>
      </c>
      <c r="J81" s="30">
        <v>32.16</v>
      </c>
      <c r="K81" s="30">
        <v>46.63</v>
      </c>
      <c r="L81" s="30"/>
      <c r="M81" s="30"/>
      <c r="N81" s="30">
        <v>20</v>
      </c>
      <c r="O81" s="30">
        <v>29</v>
      </c>
    </row>
    <row r="82" ht="83.25" customHeight="1" spans="1:15">
      <c r="A82" s="8" t="s">
        <v>269</v>
      </c>
      <c r="B82" s="9" t="s">
        <v>270</v>
      </c>
      <c r="C82" s="9" t="s">
        <v>199</v>
      </c>
      <c r="D82" s="8" t="s">
        <v>49</v>
      </c>
      <c r="E82" s="10">
        <v>1</v>
      </c>
      <c r="F82" s="11">
        <v>4655.38</v>
      </c>
      <c r="G82" s="11">
        <v>4655.38</v>
      </c>
      <c r="H82" s="13" t="s">
        <v>50</v>
      </c>
      <c r="I82" s="31">
        <v>93.5</v>
      </c>
      <c r="J82" s="30">
        <v>32.16</v>
      </c>
      <c r="K82" s="30">
        <v>12.06</v>
      </c>
      <c r="L82" s="30"/>
      <c r="M82" s="30"/>
      <c r="N82" s="30">
        <v>20</v>
      </c>
      <c r="O82" s="30">
        <v>7.5</v>
      </c>
    </row>
    <row r="83" ht="52.5" customHeight="1" spans="1:15">
      <c r="A83" s="8" t="s">
        <v>271</v>
      </c>
      <c r="B83" s="9" t="s">
        <v>272</v>
      </c>
      <c r="C83" s="9" t="s">
        <v>273</v>
      </c>
      <c r="D83" s="8" t="s">
        <v>274</v>
      </c>
      <c r="E83" s="10">
        <v>771</v>
      </c>
      <c r="F83" s="11">
        <v>2.04</v>
      </c>
      <c r="G83" s="11">
        <v>1572.84</v>
      </c>
      <c r="H83" s="13" t="s">
        <v>50</v>
      </c>
      <c r="I83" s="31">
        <v>93.5</v>
      </c>
      <c r="J83" s="30">
        <v>32.16</v>
      </c>
      <c r="K83" s="30"/>
      <c r="L83" s="30"/>
      <c r="M83" s="30"/>
      <c r="N83" s="30">
        <v>20</v>
      </c>
      <c r="O83" s="30"/>
    </row>
    <row r="84" ht="42" customHeight="1" spans="1:15">
      <c r="A84" s="8" t="s">
        <v>275</v>
      </c>
      <c r="B84" s="9" t="s">
        <v>186</v>
      </c>
      <c r="C84" s="9" t="s">
        <v>187</v>
      </c>
      <c r="D84" s="8" t="s">
        <v>90</v>
      </c>
      <c r="E84" s="10">
        <v>3</v>
      </c>
      <c r="F84" s="11">
        <v>176.44</v>
      </c>
      <c r="G84" s="11">
        <v>529.32</v>
      </c>
      <c r="H84" s="13" t="s">
        <v>50</v>
      </c>
      <c r="I84" s="31">
        <v>93.5</v>
      </c>
      <c r="J84" s="30">
        <v>32.16</v>
      </c>
      <c r="K84" s="30">
        <v>58.26</v>
      </c>
      <c r="L84" s="30"/>
      <c r="M84" s="30"/>
      <c r="N84" s="30">
        <v>20</v>
      </c>
      <c r="O84" s="30">
        <v>36.24</v>
      </c>
    </row>
    <row r="85" ht="42" customHeight="1" spans="1:15">
      <c r="A85" s="8" t="s">
        <v>276</v>
      </c>
      <c r="B85" s="9" t="s">
        <v>231</v>
      </c>
      <c r="C85" s="9" t="s">
        <v>277</v>
      </c>
      <c r="D85" s="8" t="s">
        <v>233</v>
      </c>
      <c r="E85" s="10">
        <v>3</v>
      </c>
      <c r="F85" s="11">
        <v>177.82</v>
      </c>
      <c r="G85" s="11">
        <v>533.46</v>
      </c>
      <c r="H85" s="13" t="s">
        <v>50</v>
      </c>
      <c r="I85" s="31">
        <v>93.5</v>
      </c>
      <c r="J85" s="30">
        <v>32.16</v>
      </c>
      <c r="K85" s="30">
        <v>12.06</v>
      </c>
      <c r="L85" s="30"/>
      <c r="M85" s="30"/>
      <c r="N85" s="30">
        <v>20</v>
      </c>
      <c r="O85" s="30">
        <v>7.5</v>
      </c>
    </row>
    <row r="86" ht="42" customHeight="1" spans="1:15">
      <c r="A86" s="8" t="s">
        <v>278</v>
      </c>
      <c r="B86" s="9" t="s">
        <v>189</v>
      </c>
      <c r="C86" s="9" t="s">
        <v>190</v>
      </c>
      <c r="D86" s="8" t="s">
        <v>63</v>
      </c>
      <c r="E86" s="10">
        <v>3</v>
      </c>
      <c r="F86" s="11">
        <v>211.45</v>
      </c>
      <c r="G86" s="11">
        <v>634.35</v>
      </c>
      <c r="H86" s="13" t="s">
        <v>50</v>
      </c>
      <c r="I86" s="31">
        <v>93.5</v>
      </c>
      <c r="J86" s="30">
        <v>32.16</v>
      </c>
      <c r="K86" s="30">
        <v>43.41</v>
      </c>
      <c r="L86" s="30"/>
      <c r="M86" s="30"/>
      <c r="N86" s="30">
        <v>20</v>
      </c>
      <c r="O86" s="30">
        <v>27</v>
      </c>
    </row>
    <row r="87" ht="21" customHeight="1" spans="1:15">
      <c r="A87" s="8" t="s">
        <v>279</v>
      </c>
      <c r="B87" s="9" t="s">
        <v>280</v>
      </c>
      <c r="C87" s="9" t="s">
        <v>281</v>
      </c>
      <c r="D87" s="8" t="s">
        <v>49</v>
      </c>
      <c r="E87" s="10">
        <v>10</v>
      </c>
      <c r="F87" s="11">
        <v>82.87</v>
      </c>
      <c r="G87" s="11">
        <v>828.7</v>
      </c>
      <c r="H87" s="13" t="s">
        <v>50</v>
      </c>
      <c r="I87" s="31">
        <v>93.5</v>
      </c>
      <c r="J87" s="30">
        <v>32.16</v>
      </c>
      <c r="K87" s="30">
        <v>136.7</v>
      </c>
      <c r="L87" s="30"/>
      <c r="M87" s="30"/>
      <c r="N87" s="30">
        <v>20</v>
      </c>
      <c r="O87" s="30">
        <v>85</v>
      </c>
    </row>
    <row r="88" ht="28" customHeight="1" spans="1:15">
      <c r="A88" s="19" t="s">
        <v>282</v>
      </c>
      <c r="B88" s="20" t="s">
        <v>283</v>
      </c>
      <c r="C88" s="20" t="s">
        <v>38</v>
      </c>
      <c r="D88" s="19" t="s">
        <v>38</v>
      </c>
      <c r="E88" s="21"/>
      <c r="F88" s="22"/>
      <c r="G88" s="22">
        <v>34784.34</v>
      </c>
      <c r="H88" s="13" t="s">
        <v>45</v>
      </c>
      <c r="I88" s="31">
        <v>93.5</v>
      </c>
      <c r="J88" s="30">
        <v>32.16</v>
      </c>
      <c r="K88" s="30">
        <v>2059.35</v>
      </c>
      <c r="L88" s="30"/>
      <c r="M88" s="30"/>
      <c r="N88" s="30">
        <v>20</v>
      </c>
      <c r="O88" s="30">
        <v>1280.83</v>
      </c>
    </row>
    <row r="89" ht="189" customHeight="1" spans="1:15">
      <c r="A89" s="8" t="s">
        <v>284</v>
      </c>
      <c r="B89" s="9" t="s">
        <v>285</v>
      </c>
      <c r="C89" s="32" t="s">
        <v>286</v>
      </c>
      <c r="D89" s="8" t="s">
        <v>118</v>
      </c>
      <c r="E89" s="10">
        <v>1</v>
      </c>
      <c r="F89" s="11">
        <v>5539.7</v>
      </c>
      <c r="G89" s="11">
        <v>5539.7</v>
      </c>
      <c r="H89" s="13" t="s">
        <v>50</v>
      </c>
      <c r="I89" s="31">
        <v>93.5</v>
      </c>
      <c r="J89" s="30">
        <v>32.16</v>
      </c>
      <c r="K89" s="30">
        <v>23.32</v>
      </c>
      <c r="L89" s="30"/>
      <c r="M89" s="30"/>
      <c r="N89" s="30">
        <v>20</v>
      </c>
      <c r="O89" s="30">
        <v>14.5</v>
      </c>
    </row>
    <row r="90" ht="230.25" customHeight="1" spans="1:15">
      <c r="A90" s="8" t="s">
        <v>287</v>
      </c>
      <c r="B90" s="9" t="s">
        <v>288</v>
      </c>
      <c r="C90" s="9" t="s">
        <v>289</v>
      </c>
      <c r="D90" s="8" t="s">
        <v>49</v>
      </c>
      <c r="E90" s="10">
        <v>1</v>
      </c>
      <c r="F90" s="11">
        <v>4511.97</v>
      </c>
      <c r="G90" s="11">
        <v>4511.97</v>
      </c>
      <c r="H90" s="13" t="s">
        <v>50</v>
      </c>
      <c r="I90" s="31">
        <v>93.5</v>
      </c>
      <c r="J90" s="30">
        <v>32.16</v>
      </c>
      <c r="K90" s="30">
        <v>233.96</v>
      </c>
      <c r="L90" s="30"/>
      <c r="M90" s="30"/>
      <c r="N90" s="30">
        <v>20</v>
      </c>
      <c r="O90" s="30">
        <v>145.5</v>
      </c>
    </row>
    <row r="91" ht="139.5" customHeight="1" spans="1:15">
      <c r="A91" s="8" t="s">
        <v>290</v>
      </c>
      <c r="B91" s="9" t="s">
        <v>291</v>
      </c>
      <c r="C91" s="9" t="s">
        <v>292</v>
      </c>
      <c r="D91" s="8" t="s">
        <v>49</v>
      </c>
      <c r="E91" s="10">
        <v>1</v>
      </c>
      <c r="F91" s="11">
        <v>645.2</v>
      </c>
      <c r="G91" s="11">
        <v>645.2</v>
      </c>
      <c r="H91" s="13" t="s">
        <v>50</v>
      </c>
      <c r="I91" s="31">
        <v>93.5</v>
      </c>
      <c r="J91" s="30">
        <v>32.16</v>
      </c>
      <c r="K91" s="30">
        <v>58.69</v>
      </c>
      <c r="L91" s="30"/>
      <c r="M91" s="30"/>
      <c r="N91" s="30">
        <v>20</v>
      </c>
      <c r="O91" s="30">
        <v>36.5</v>
      </c>
    </row>
    <row r="92" ht="36.75" customHeight="1" spans="1:15">
      <c r="A92" s="8" t="s">
        <v>293</v>
      </c>
      <c r="B92" s="9" t="s">
        <v>294</v>
      </c>
      <c r="C92" s="9" t="s">
        <v>295</v>
      </c>
      <c r="D92" s="8" t="s">
        <v>49</v>
      </c>
      <c r="E92" s="10">
        <v>2</v>
      </c>
      <c r="F92" s="11">
        <v>90.34</v>
      </c>
      <c r="G92" s="11">
        <v>180.68</v>
      </c>
      <c r="H92" s="13" t="s">
        <v>50</v>
      </c>
      <c r="I92" s="31">
        <v>93.5</v>
      </c>
      <c r="J92" s="30">
        <v>32.16</v>
      </c>
      <c r="K92" s="30"/>
      <c r="L92" s="30"/>
      <c r="M92" s="30"/>
      <c r="N92" s="30">
        <v>20</v>
      </c>
      <c r="O92" s="30"/>
    </row>
    <row r="93" ht="83.25" customHeight="1" spans="1:15">
      <c r="A93" s="8" t="s">
        <v>296</v>
      </c>
      <c r="B93" s="9" t="s">
        <v>297</v>
      </c>
      <c r="C93" s="9" t="s">
        <v>298</v>
      </c>
      <c r="D93" s="8" t="s">
        <v>90</v>
      </c>
      <c r="E93" s="10">
        <v>10</v>
      </c>
      <c r="F93" s="11">
        <v>62.65</v>
      </c>
      <c r="G93" s="11">
        <v>626.5</v>
      </c>
      <c r="H93" s="13" t="s">
        <v>50</v>
      </c>
      <c r="I93" s="31">
        <v>93.5</v>
      </c>
      <c r="J93" s="30">
        <v>32.16</v>
      </c>
      <c r="K93" s="30">
        <v>48.1</v>
      </c>
      <c r="L93" s="30"/>
      <c r="M93" s="30"/>
      <c r="N93" s="30">
        <v>20</v>
      </c>
      <c r="O93" s="30">
        <v>29.9</v>
      </c>
    </row>
    <row r="94" ht="83.25" customHeight="1" spans="1:15">
      <c r="A94" s="8" t="s">
        <v>299</v>
      </c>
      <c r="B94" s="9" t="s">
        <v>300</v>
      </c>
      <c r="C94" s="9" t="s">
        <v>301</v>
      </c>
      <c r="D94" s="8" t="s">
        <v>90</v>
      </c>
      <c r="E94" s="10">
        <v>1</v>
      </c>
      <c r="F94" s="11">
        <v>330.58</v>
      </c>
      <c r="G94" s="11">
        <v>330.58</v>
      </c>
      <c r="H94" s="13" t="s">
        <v>50</v>
      </c>
      <c r="I94" s="31">
        <v>93.5</v>
      </c>
      <c r="J94" s="30">
        <v>32.16</v>
      </c>
      <c r="K94" s="30">
        <v>1.61</v>
      </c>
      <c r="L94" s="30"/>
      <c r="M94" s="30"/>
      <c r="N94" s="30">
        <v>20</v>
      </c>
      <c r="O94" s="30">
        <v>1</v>
      </c>
    </row>
    <row r="95" ht="139.5" customHeight="1" spans="1:15">
      <c r="A95" s="8" t="s">
        <v>302</v>
      </c>
      <c r="B95" s="9" t="s">
        <v>303</v>
      </c>
      <c r="C95" s="9" t="s">
        <v>304</v>
      </c>
      <c r="D95" s="8" t="s">
        <v>118</v>
      </c>
      <c r="E95" s="10">
        <v>19</v>
      </c>
      <c r="F95" s="11">
        <v>331.37</v>
      </c>
      <c r="G95" s="11">
        <v>6296.03</v>
      </c>
      <c r="H95" s="13" t="s">
        <v>50</v>
      </c>
      <c r="I95" s="31">
        <v>93.5</v>
      </c>
      <c r="J95" s="30">
        <v>32.16</v>
      </c>
      <c r="K95" s="30">
        <v>740.81</v>
      </c>
      <c r="L95" s="30"/>
      <c r="M95" s="30"/>
      <c r="N95" s="30">
        <v>20</v>
      </c>
      <c r="O95" s="30">
        <v>460.75</v>
      </c>
    </row>
    <row r="96" ht="58.5" customHeight="1" spans="1:15">
      <c r="A96" s="8" t="s">
        <v>305</v>
      </c>
      <c r="B96" s="9" t="s">
        <v>306</v>
      </c>
      <c r="C96" s="9" t="s">
        <v>307</v>
      </c>
      <c r="D96" s="8" t="s">
        <v>90</v>
      </c>
      <c r="E96" s="10">
        <v>10</v>
      </c>
      <c r="F96" s="11">
        <v>169.52</v>
      </c>
      <c r="G96" s="11">
        <v>1695.2</v>
      </c>
      <c r="H96" s="13" t="s">
        <v>50</v>
      </c>
      <c r="I96" s="31">
        <v>93.5</v>
      </c>
      <c r="J96" s="30">
        <v>32.16</v>
      </c>
      <c r="K96" s="30">
        <v>144.7</v>
      </c>
      <c r="L96" s="30"/>
      <c r="M96" s="30"/>
      <c r="N96" s="30">
        <v>20</v>
      </c>
      <c r="O96" s="30">
        <v>90</v>
      </c>
    </row>
    <row r="97" ht="46.5" customHeight="1" spans="1:15">
      <c r="A97" s="8" t="s">
        <v>308</v>
      </c>
      <c r="B97" s="9" t="s">
        <v>309</v>
      </c>
      <c r="C97" s="9" t="s">
        <v>310</v>
      </c>
      <c r="D97" s="8" t="s">
        <v>90</v>
      </c>
      <c r="E97" s="10">
        <v>37</v>
      </c>
      <c r="F97" s="11">
        <v>93.75</v>
      </c>
      <c r="G97" s="11">
        <v>3468.75</v>
      </c>
      <c r="H97" s="13" t="s">
        <v>50</v>
      </c>
      <c r="I97" s="31">
        <v>93.5</v>
      </c>
      <c r="J97" s="30">
        <v>32.16</v>
      </c>
      <c r="K97" s="30"/>
      <c r="L97" s="30"/>
      <c r="M97" s="30"/>
      <c r="N97" s="30">
        <v>20</v>
      </c>
      <c r="O97" s="30"/>
    </row>
    <row r="98" ht="49.5" customHeight="1" spans="1:15">
      <c r="A98" s="8" t="s">
        <v>311</v>
      </c>
      <c r="B98" s="9" t="s">
        <v>312</v>
      </c>
      <c r="C98" s="9" t="s">
        <v>313</v>
      </c>
      <c r="D98" s="8" t="s">
        <v>49</v>
      </c>
      <c r="E98" s="10">
        <v>22</v>
      </c>
      <c r="F98" s="11">
        <v>325.6</v>
      </c>
      <c r="G98" s="11">
        <v>7163.2</v>
      </c>
      <c r="H98" s="13" t="s">
        <v>50</v>
      </c>
      <c r="I98" s="31">
        <v>93.5</v>
      </c>
      <c r="J98" s="30">
        <v>32.16</v>
      </c>
      <c r="K98" s="30">
        <v>296.34</v>
      </c>
      <c r="L98" s="30"/>
      <c r="M98" s="30"/>
      <c r="N98" s="30">
        <v>20</v>
      </c>
      <c r="O98" s="30">
        <v>184.36</v>
      </c>
    </row>
    <row r="99" ht="72" customHeight="1" spans="1:15">
      <c r="A99" s="8" t="s">
        <v>314</v>
      </c>
      <c r="B99" s="9" t="s">
        <v>189</v>
      </c>
      <c r="C99" s="9" t="s">
        <v>315</v>
      </c>
      <c r="D99" s="8" t="s">
        <v>63</v>
      </c>
      <c r="E99" s="10">
        <v>10</v>
      </c>
      <c r="F99" s="11">
        <v>211.45</v>
      </c>
      <c r="G99" s="11">
        <v>2114.5</v>
      </c>
      <c r="H99" s="13" t="s">
        <v>50</v>
      </c>
      <c r="I99" s="31">
        <v>93.5</v>
      </c>
      <c r="J99" s="30">
        <v>32.16</v>
      </c>
      <c r="K99" s="30">
        <v>144.7</v>
      </c>
      <c r="L99" s="30"/>
      <c r="M99" s="30"/>
      <c r="N99" s="30">
        <v>20</v>
      </c>
      <c r="O99" s="30">
        <v>90</v>
      </c>
    </row>
    <row r="100" ht="49.5" customHeight="1" spans="1:15">
      <c r="A100" s="8" t="s">
        <v>316</v>
      </c>
      <c r="B100" s="9" t="s">
        <v>186</v>
      </c>
      <c r="C100" s="9" t="s">
        <v>187</v>
      </c>
      <c r="D100" s="8" t="s">
        <v>90</v>
      </c>
      <c r="E100" s="10">
        <v>4</v>
      </c>
      <c r="F100" s="11">
        <v>176.44</v>
      </c>
      <c r="G100" s="11">
        <v>705.76</v>
      </c>
      <c r="H100" s="13" t="s">
        <v>50</v>
      </c>
      <c r="I100" s="31">
        <v>93.5</v>
      </c>
      <c r="J100" s="30">
        <v>32.16</v>
      </c>
      <c r="K100" s="30">
        <v>77.68</v>
      </c>
      <c r="L100" s="30"/>
      <c r="M100" s="30"/>
      <c r="N100" s="30">
        <v>20</v>
      </c>
      <c r="O100" s="30">
        <v>48.32</v>
      </c>
    </row>
    <row r="101" ht="19.5" customHeight="1" spans="1:15">
      <c r="A101" s="8" t="s">
        <v>317</v>
      </c>
      <c r="B101" s="9" t="s">
        <v>249</v>
      </c>
      <c r="C101" s="9" t="s">
        <v>318</v>
      </c>
      <c r="D101" s="8" t="s">
        <v>251</v>
      </c>
      <c r="E101" s="10">
        <v>1</v>
      </c>
      <c r="F101" s="11">
        <v>1506.27</v>
      </c>
      <c r="G101" s="11">
        <v>1506.27</v>
      </c>
      <c r="H101" s="13" t="s">
        <v>50</v>
      </c>
      <c r="I101" s="31">
        <v>93.5</v>
      </c>
      <c r="J101" s="30">
        <v>32.16</v>
      </c>
      <c r="K101" s="30">
        <v>289.44</v>
      </c>
      <c r="L101" s="30"/>
      <c r="M101" s="30"/>
      <c r="N101" s="30">
        <v>20</v>
      </c>
      <c r="O101" s="30">
        <v>180</v>
      </c>
    </row>
    <row r="102" ht="29" customHeight="1" spans="1:15">
      <c r="A102" s="19" t="s">
        <v>319</v>
      </c>
      <c r="B102" s="20" t="s">
        <v>320</v>
      </c>
      <c r="C102" s="20" t="s">
        <v>38</v>
      </c>
      <c r="D102" s="19" t="s">
        <v>38</v>
      </c>
      <c r="E102" s="21"/>
      <c r="F102" s="22"/>
      <c r="G102" s="22">
        <v>9088.29</v>
      </c>
      <c r="H102" s="13" t="s">
        <v>45</v>
      </c>
      <c r="I102" s="31">
        <v>93.5</v>
      </c>
      <c r="J102" s="30">
        <v>32.16</v>
      </c>
      <c r="K102" s="30">
        <v>824.24</v>
      </c>
      <c r="L102" s="30"/>
      <c r="M102" s="30"/>
      <c r="N102" s="30">
        <v>20</v>
      </c>
      <c r="O102" s="30">
        <v>512.53</v>
      </c>
    </row>
    <row r="103" ht="204" customHeight="1" spans="1:15">
      <c r="A103" s="8" t="s">
        <v>321</v>
      </c>
      <c r="B103" s="9" t="s">
        <v>322</v>
      </c>
      <c r="C103" s="9" t="s">
        <v>323</v>
      </c>
      <c r="D103" s="8" t="s">
        <v>324</v>
      </c>
      <c r="E103" s="10">
        <v>3</v>
      </c>
      <c r="F103" s="11">
        <v>587.17</v>
      </c>
      <c r="G103" s="11">
        <v>1761.51</v>
      </c>
      <c r="H103" s="13" t="s">
        <v>50</v>
      </c>
      <c r="I103" s="31">
        <v>93.5</v>
      </c>
      <c r="J103" s="30">
        <v>32.16</v>
      </c>
      <c r="K103" s="30"/>
      <c r="L103" s="30"/>
      <c r="M103" s="30"/>
      <c r="N103" s="30">
        <v>20</v>
      </c>
      <c r="O103" s="30"/>
    </row>
    <row r="104" ht="52.5" customHeight="1" spans="1:15">
      <c r="A104" s="8" t="s">
        <v>325</v>
      </c>
      <c r="B104" s="9" t="s">
        <v>326</v>
      </c>
      <c r="C104" s="9" t="s">
        <v>327</v>
      </c>
      <c r="D104" s="8" t="s">
        <v>49</v>
      </c>
      <c r="E104" s="10">
        <v>1</v>
      </c>
      <c r="F104" s="11">
        <v>1737.2</v>
      </c>
      <c r="G104" s="11">
        <v>1737.2</v>
      </c>
      <c r="H104" s="13" t="s">
        <v>50</v>
      </c>
      <c r="I104" s="31">
        <v>93.5</v>
      </c>
      <c r="J104" s="30">
        <v>32.16</v>
      </c>
      <c r="K104" s="30">
        <v>56.84</v>
      </c>
      <c r="L104" s="30"/>
      <c r="M104" s="30"/>
      <c r="N104" s="30">
        <v>20</v>
      </c>
      <c r="O104" s="30">
        <v>35.35</v>
      </c>
    </row>
    <row r="105" ht="83.25" customHeight="1" spans="1:15">
      <c r="A105" s="8" t="s">
        <v>328</v>
      </c>
      <c r="B105" s="9" t="s">
        <v>329</v>
      </c>
      <c r="C105" s="9" t="s">
        <v>330</v>
      </c>
      <c r="D105" s="8" t="s">
        <v>118</v>
      </c>
      <c r="E105" s="10">
        <v>58</v>
      </c>
      <c r="F105" s="11">
        <v>27.55</v>
      </c>
      <c r="G105" s="11">
        <v>1597.9</v>
      </c>
      <c r="H105" s="13" t="s">
        <v>50</v>
      </c>
      <c r="I105" s="31">
        <v>93.5</v>
      </c>
      <c r="J105" s="30">
        <v>32.16</v>
      </c>
      <c r="K105" s="30">
        <v>219.24</v>
      </c>
      <c r="L105" s="30"/>
      <c r="M105" s="30"/>
      <c r="N105" s="30">
        <v>20</v>
      </c>
      <c r="O105" s="30">
        <v>136.3</v>
      </c>
    </row>
    <row r="106" ht="83.25" customHeight="1" spans="1:15">
      <c r="A106" s="8" t="s">
        <v>331</v>
      </c>
      <c r="B106" s="9" t="s">
        <v>332</v>
      </c>
      <c r="C106" s="9" t="s">
        <v>333</v>
      </c>
      <c r="D106" s="8" t="s">
        <v>90</v>
      </c>
      <c r="E106" s="10">
        <v>20</v>
      </c>
      <c r="F106" s="11">
        <v>32.94</v>
      </c>
      <c r="G106" s="11">
        <v>658.8</v>
      </c>
      <c r="H106" s="13" t="s">
        <v>50</v>
      </c>
      <c r="I106" s="31">
        <v>93.5</v>
      </c>
      <c r="J106" s="30">
        <v>32.16</v>
      </c>
      <c r="K106" s="30">
        <v>75.6</v>
      </c>
      <c r="L106" s="30"/>
      <c r="M106" s="30"/>
      <c r="N106" s="30">
        <v>20</v>
      </c>
      <c r="O106" s="30">
        <v>47</v>
      </c>
    </row>
    <row r="107" ht="206.25" customHeight="1" spans="1:15">
      <c r="A107" s="8" t="s">
        <v>334</v>
      </c>
      <c r="B107" s="9" t="s">
        <v>335</v>
      </c>
      <c r="C107" s="32" t="s">
        <v>336</v>
      </c>
      <c r="D107" s="8" t="s">
        <v>118</v>
      </c>
      <c r="E107" s="10">
        <v>1</v>
      </c>
      <c r="F107" s="11">
        <v>1023.02</v>
      </c>
      <c r="G107" s="11">
        <v>1023.02</v>
      </c>
      <c r="H107" s="13" t="s">
        <v>50</v>
      </c>
      <c r="I107" s="31">
        <v>93.5</v>
      </c>
      <c r="J107" s="30">
        <v>32.16</v>
      </c>
      <c r="K107" s="30">
        <v>23.32</v>
      </c>
      <c r="L107" s="30"/>
      <c r="M107" s="30"/>
      <c r="N107" s="30">
        <v>20</v>
      </c>
      <c r="O107" s="30">
        <v>14.5</v>
      </c>
    </row>
    <row r="108" ht="21" customHeight="1" spans="1:15">
      <c r="A108" s="8" t="s">
        <v>337</v>
      </c>
      <c r="B108" s="9" t="s">
        <v>249</v>
      </c>
      <c r="C108" s="9" t="s">
        <v>338</v>
      </c>
      <c r="D108" s="8" t="s">
        <v>251</v>
      </c>
      <c r="E108" s="10">
        <v>1</v>
      </c>
      <c r="F108" s="11">
        <v>2309.86</v>
      </c>
      <c r="G108" s="11">
        <v>2309.86</v>
      </c>
      <c r="H108" s="13" t="s">
        <v>50</v>
      </c>
      <c r="I108" s="31">
        <v>93.5</v>
      </c>
      <c r="J108" s="30">
        <v>32.16</v>
      </c>
      <c r="K108" s="30">
        <v>449.24</v>
      </c>
      <c r="L108" s="30"/>
      <c r="M108" s="30"/>
      <c r="N108" s="30">
        <v>20</v>
      </c>
      <c r="O108" s="30">
        <v>279.38</v>
      </c>
    </row>
    <row r="109" ht="21" customHeight="1" spans="1:15">
      <c r="A109" s="19" t="s">
        <v>339</v>
      </c>
      <c r="B109" s="20" t="s">
        <v>340</v>
      </c>
      <c r="C109" s="20" t="s">
        <v>38</v>
      </c>
      <c r="D109" s="19" t="s">
        <v>38</v>
      </c>
      <c r="E109" s="21"/>
      <c r="F109" s="22"/>
      <c r="G109" s="22">
        <v>88586.02</v>
      </c>
      <c r="H109" s="13" t="s">
        <v>45</v>
      </c>
      <c r="I109" s="31">
        <v>93.5</v>
      </c>
      <c r="J109" s="30">
        <v>32.16</v>
      </c>
      <c r="K109" s="30">
        <v>4326.52</v>
      </c>
      <c r="L109" s="30"/>
      <c r="M109" s="30"/>
      <c r="N109" s="30">
        <v>20</v>
      </c>
      <c r="O109" s="30">
        <v>2690.61</v>
      </c>
    </row>
    <row r="110" ht="134.25" customHeight="1" spans="1:15">
      <c r="A110" s="8" t="s">
        <v>341</v>
      </c>
      <c r="B110" s="9" t="s">
        <v>342</v>
      </c>
      <c r="C110" s="9" t="s">
        <v>343</v>
      </c>
      <c r="D110" s="8" t="s">
        <v>49</v>
      </c>
      <c r="E110" s="10">
        <v>8</v>
      </c>
      <c r="F110" s="11">
        <v>2608.25</v>
      </c>
      <c r="G110" s="11">
        <v>20866</v>
      </c>
      <c r="H110" s="13" t="s">
        <v>50</v>
      </c>
      <c r="I110" s="31">
        <v>93.5</v>
      </c>
      <c r="J110" s="30">
        <v>32.16</v>
      </c>
      <c r="K110" s="30">
        <v>1122.4</v>
      </c>
      <c r="L110" s="30"/>
      <c r="M110" s="30"/>
      <c r="N110" s="30">
        <v>20</v>
      </c>
      <c r="O110" s="30">
        <v>698</v>
      </c>
    </row>
    <row r="111" ht="103.5" customHeight="1" spans="1:15">
      <c r="A111" s="8" t="s">
        <v>344</v>
      </c>
      <c r="B111" s="9" t="s">
        <v>345</v>
      </c>
      <c r="C111" s="32" t="s">
        <v>346</v>
      </c>
      <c r="D111" s="8" t="s">
        <v>49</v>
      </c>
      <c r="E111" s="10">
        <v>8</v>
      </c>
      <c r="F111" s="11">
        <v>2608.25</v>
      </c>
      <c r="G111" s="11">
        <v>20866</v>
      </c>
      <c r="H111" s="13" t="s">
        <v>50</v>
      </c>
      <c r="I111" s="31">
        <v>93.5</v>
      </c>
      <c r="J111" s="30">
        <v>32.16</v>
      </c>
      <c r="K111" s="30">
        <v>1122.4</v>
      </c>
      <c r="L111" s="30"/>
      <c r="M111" s="30"/>
      <c r="N111" s="30">
        <v>20</v>
      </c>
      <c r="O111" s="30">
        <v>698</v>
      </c>
    </row>
    <row r="112" ht="163.5" customHeight="1" spans="1:15">
      <c r="A112" s="8" t="s">
        <v>347</v>
      </c>
      <c r="B112" s="9" t="s">
        <v>348</v>
      </c>
      <c r="C112" s="32" t="s">
        <v>349</v>
      </c>
      <c r="D112" s="8" t="s">
        <v>49</v>
      </c>
      <c r="E112" s="10">
        <v>8</v>
      </c>
      <c r="F112" s="11">
        <v>2939.71</v>
      </c>
      <c r="G112" s="11">
        <v>23517.68</v>
      </c>
      <c r="H112" s="13" t="s">
        <v>50</v>
      </c>
      <c r="I112" s="31">
        <v>93.5</v>
      </c>
      <c r="J112" s="30">
        <v>32.16</v>
      </c>
      <c r="K112" s="30">
        <v>863.84</v>
      </c>
      <c r="L112" s="30"/>
      <c r="M112" s="30"/>
      <c r="N112" s="30">
        <v>20</v>
      </c>
      <c r="O112" s="30">
        <v>537.2</v>
      </c>
    </row>
    <row r="113" ht="72" customHeight="1" spans="1:15">
      <c r="A113" s="8" t="s">
        <v>350</v>
      </c>
      <c r="B113" s="9" t="s">
        <v>351</v>
      </c>
      <c r="C113" s="9" t="s">
        <v>352</v>
      </c>
      <c r="D113" s="8" t="s">
        <v>49</v>
      </c>
      <c r="E113" s="10">
        <v>1</v>
      </c>
      <c r="F113" s="11">
        <v>4832.77</v>
      </c>
      <c r="G113" s="11">
        <v>4832.77</v>
      </c>
      <c r="H113" s="13" t="s">
        <v>50</v>
      </c>
      <c r="I113" s="31">
        <v>93.5</v>
      </c>
      <c r="J113" s="30">
        <v>32.16</v>
      </c>
      <c r="K113" s="30">
        <v>46.63</v>
      </c>
      <c r="L113" s="30"/>
      <c r="M113" s="30"/>
      <c r="N113" s="30">
        <v>20</v>
      </c>
      <c r="O113" s="30">
        <v>29</v>
      </c>
    </row>
    <row r="114" ht="230.25" customHeight="1" spans="1:15">
      <c r="A114" s="8" t="s">
        <v>353</v>
      </c>
      <c r="B114" s="9" t="s">
        <v>354</v>
      </c>
      <c r="C114" s="9" t="s">
        <v>355</v>
      </c>
      <c r="D114" s="8" t="s">
        <v>118</v>
      </c>
      <c r="E114" s="10">
        <v>1</v>
      </c>
      <c r="F114" s="11">
        <v>6172.05</v>
      </c>
      <c r="G114" s="11">
        <v>6172.05</v>
      </c>
      <c r="H114" s="13" t="s">
        <v>50</v>
      </c>
      <c r="I114" s="31">
        <v>93.5</v>
      </c>
      <c r="J114" s="30">
        <v>32.16</v>
      </c>
      <c r="K114" s="30">
        <v>23.32</v>
      </c>
      <c r="L114" s="30"/>
      <c r="M114" s="30"/>
      <c r="N114" s="30">
        <v>20</v>
      </c>
      <c r="O114" s="30">
        <v>14.5</v>
      </c>
    </row>
    <row r="115" ht="49.5" customHeight="1" spans="1:15">
      <c r="A115" s="8" t="s">
        <v>356</v>
      </c>
      <c r="B115" s="9" t="s">
        <v>357</v>
      </c>
      <c r="C115" s="9" t="s">
        <v>358</v>
      </c>
      <c r="D115" s="8" t="s">
        <v>90</v>
      </c>
      <c r="E115" s="10">
        <v>4</v>
      </c>
      <c r="F115" s="11">
        <v>1223.96</v>
      </c>
      <c r="G115" s="11">
        <v>4895.84</v>
      </c>
      <c r="H115" s="13" t="s">
        <v>50</v>
      </c>
      <c r="I115" s="31">
        <v>93.5</v>
      </c>
      <c r="J115" s="30">
        <v>32.16</v>
      </c>
      <c r="K115" s="30">
        <v>558.32</v>
      </c>
      <c r="L115" s="30"/>
      <c r="M115" s="30"/>
      <c r="N115" s="30">
        <v>20</v>
      </c>
      <c r="O115" s="30">
        <v>347.21</v>
      </c>
    </row>
    <row r="116" ht="49.5" customHeight="1" spans="1:15">
      <c r="A116" s="8" t="s">
        <v>359</v>
      </c>
      <c r="B116" s="9" t="s">
        <v>186</v>
      </c>
      <c r="C116" s="9" t="s">
        <v>187</v>
      </c>
      <c r="D116" s="8" t="s">
        <v>90</v>
      </c>
      <c r="E116" s="10">
        <v>4</v>
      </c>
      <c r="F116" s="11">
        <v>176.44</v>
      </c>
      <c r="G116" s="11">
        <v>705.76</v>
      </c>
      <c r="H116" s="13" t="s">
        <v>50</v>
      </c>
      <c r="I116" s="31">
        <v>93.5</v>
      </c>
      <c r="J116" s="30">
        <v>32.16</v>
      </c>
      <c r="K116" s="30">
        <v>77.68</v>
      </c>
      <c r="L116" s="30"/>
      <c r="M116" s="30"/>
      <c r="N116" s="30">
        <v>20</v>
      </c>
      <c r="O116" s="30">
        <v>48.32</v>
      </c>
    </row>
    <row r="117" ht="49.5" customHeight="1" spans="1:15">
      <c r="A117" s="8" t="s">
        <v>360</v>
      </c>
      <c r="B117" s="9" t="s">
        <v>243</v>
      </c>
      <c r="C117" s="9" t="s">
        <v>361</v>
      </c>
      <c r="D117" s="8" t="s">
        <v>49</v>
      </c>
      <c r="E117" s="10">
        <v>4</v>
      </c>
      <c r="F117" s="11">
        <v>1250.01</v>
      </c>
      <c r="G117" s="11">
        <v>5000.04</v>
      </c>
      <c r="H117" s="13" t="s">
        <v>50</v>
      </c>
      <c r="I117" s="31">
        <v>93.5</v>
      </c>
      <c r="J117" s="30">
        <v>32.16</v>
      </c>
      <c r="K117" s="30">
        <v>283.64</v>
      </c>
      <c r="L117" s="30"/>
      <c r="M117" s="30"/>
      <c r="N117" s="30">
        <v>20</v>
      </c>
      <c r="O117" s="30">
        <v>176.4</v>
      </c>
    </row>
    <row r="118" ht="49.5" customHeight="1" spans="1:15">
      <c r="A118" s="8" t="s">
        <v>362</v>
      </c>
      <c r="B118" s="9" t="s">
        <v>189</v>
      </c>
      <c r="C118" s="9" t="s">
        <v>190</v>
      </c>
      <c r="D118" s="8" t="s">
        <v>63</v>
      </c>
      <c r="E118" s="10">
        <v>4</v>
      </c>
      <c r="F118" s="11">
        <v>211.45</v>
      </c>
      <c r="G118" s="11">
        <v>845.8</v>
      </c>
      <c r="H118" s="13" t="s">
        <v>50</v>
      </c>
      <c r="I118" s="31">
        <v>93.5</v>
      </c>
      <c r="J118" s="30">
        <v>32.16</v>
      </c>
      <c r="K118" s="30">
        <v>57.88</v>
      </c>
      <c r="L118" s="30"/>
      <c r="M118" s="30"/>
      <c r="N118" s="30">
        <v>20</v>
      </c>
      <c r="O118" s="30">
        <v>36</v>
      </c>
    </row>
    <row r="119" ht="19.5" customHeight="1" spans="1:15">
      <c r="A119" s="8" t="s">
        <v>363</v>
      </c>
      <c r="B119" s="9" t="s">
        <v>249</v>
      </c>
      <c r="C119" s="9" t="s">
        <v>364</v>
      </c>
      <c r="D119" s="8" t="s">
        <v>251</v>
      </c>
      <c r="E119" s="10">
        <v>1</v>
      </c>
      <c r="F119" s="11">
        <v>884.08</v>
      </c>
      <c r="G119" s="11">
        <v>884.08</v>
      </c>
      <c r="H119" s="13" t="s">
        <v>50</v>
      </c>
      <c r="I119" s="31">
        <v>93.5</v>
      </c>
      <c r="J119" s="30">
        <v>32.16</v>
      </c>
      <c r="K119" s="30">
        <v>170.41</v>
      </c>
      <c r="L119" s="30"/>
      <c r="M119" s="30"/>
      <c r="N119" s="30">
        <v>20</v>
      </c>
      <c r="O119" s="30">
        <v>105.98</v>
      </c>
    </row>
    <row r="120" ht="25" customHeight="1" spans="1:15">
      <c r="A120" s="19" t="s">
        <v>365</v>
      </c>
      <c r="B120" s="20" t="s">
        <v>366</v>
      </c>
      <c r="C120" s="20" t="s">
        <v>38</v>
      </c>
      <c r="D120" s="19" t="s">
        <v>38</v>
      </c>
      <c r="E120" s="21"/>
      <c r="F120" s="22"/>
      <c r="G120" s="22">
        <v>311066.72</v>
      </c>
      <c r="H120" s="13" t="s">
        <v>45</v>
      </c>
      <c r="I120" s="31">
        <v>93.5</v>
      </c>
      <c r="J120" s="30">
        <v>32.16</v>
      </c>
      <c r="K120" s="30">
        <v>32946.11</v>
      </c>
      <c r="L120" s="30"/>
      <c r="M120" s="30"/>
      <c r="N120" s="30">
        <v>20</v>
      </c>
      <c r="O120" s="30">
        <v>20488.68</v>
      </c>
    </row>
    <row r="121" ht="72" customHeight="1" spans="1:15">
      <c r="A121" s="8" t="s">
        <v>367</v>
      </c>
      <c r="B121" s="9" t="s">
        <v>368</v>
      </c>
      <c r="C121" s="9" t="s">
        <v>369</v>
      </c>
      <c r="D121" s="8" t="s">
        <v>54</v>
      </c>
      <c r="E121" s="24">
        <v>39.518</v>
      </c>
      <c r="F121" s="11">
        <v>85.13</v>
      </c>
      <c r="G121" s="11">
        <v>3364.17</v>
      </c>
      <c r="H121" s="13" t="s">
        <v>50</v>
      </c>
      <c r="I121" s="31">
        <v>93.5</v>
      </c>
      <c r="J121" s="30">
        <v>32.16</v>
      </c>
      <c r="K121" s="30">
        <v>363.8</v>
      </c>
      <c r="L121" s="30"/>
      <c r="M121" s="30"/>
      <c r="N121" s="30">
        <v>20</v>
      </c>
      <c r="O121" s="30">
        <v>226.24</v>
      </c>
    </row>
    <row r="122" ht="72" customHeight="1" spans="1:15">
      <c r="A122" s="8" t="s">
        <v>370</v>
      </c>
      <c r="B122" s="9" t="s">
        <v>368</v>
      </c>
      <c r="C122" s="9" t="s">
        <v>371</v>
      </c>
      <c r="D122" s="8" t="s">
        <v>54</v>
      </c>
      <c r="E122" s="24">
        <v>852.983</v>
      </c>
      <c r="F122" s="11">
        <v>95.43</v>
      </c>
      <c r="G122" s="11">
        <v>81400.17</v>
      </c>
      <c r="H122" s="13" t="s">
        <v>50</v>
      </c>
      <c r="I122" s="31">
        <v>93.5</v>
      </c>
      <c r="J122" s="30">
        <v>32.16</v>
      </c>
      <c r="K122" s="30">
        <v>7852.56</v>
      </c>
      <c r="L122" s="30"/>
      <c r="M122" s="30"/>
      <c r="N122" s="30">
        <v>20</v>
      </c>
      <c r="O122" s="30">
        <v>4883.33</v>
      </c>
    </row>
    <row r="123" ht="72" customHeight="1" spans="1:15">
      <c r="A123" s="8" t="s">
        <v>372</v>
      </c>
      <c r="B123" s="9" t="s">
        <v>368</v>
      </c>
      <c r="C123" s="9" t="s">
        <v>373</v>
      </c>
      <c r="D123" s="8" t="s">
        <v>54</v>
      </c>
      <c r="E123" s="11">
        <v>359.28</v>
      </c>
      <c r="F123" s="11">
        <v>110.02</v>
      </c>
      <c r="G123" s="11">
        <v>39527.99</v>
      </c>
      <c r="H123" s="13" t="s">
        <v>50</v>
      </c>
      <c r="I123" s="31">
        <v>93.5</v>
      </c>
      <c r="J123" s="30">
        <v>32.16</v>
      </c>
      <c r="K123" s="30">
        <v>3307.53</v>
      </c>
      <c r="L123" s="30"/>
      <c r="M123" s="30"/>
      <c r="N123" s="30">
        <v>20</v>
      </c>
      <c r="O123" s="30">
        <v>2056.88</v>
      </c>
    </row>
    <row r="124" ht="36.75" customHeight="1" spans="1:15">
      <c r="A124" s="8" t="s">
        <v>374</v>
      </c>
      <c r="B124" s="9" t="s">
        <v>375</v>
      </c>
      <c r="C124" s="9" t="s">
        <v>376</v>
      </c>
      <c r="D124" s="8" t="s">
        <v>377</v>
      </c>
      <c r="E124" s="24">
        <v>861.576</v>
      </c>
      <c r="F124" s="11">
        <v>13.07</v>
      </c>
      <c r="G124" s="11">
        <v>11260.8</v>
      </c>
      <c r="H124" s="13" t="s">
        <v>50</v>
      </c>
      <c r="I124" s="31">
        <v>93.5</v>
      </c>
      <c r="J124" s="30">
        <v>32.16</v>
      </c>
      <c r="K124" s="30">
        <v>1301.58</v>
      </c>
      <c r="L124" s="30"/>
      <c r="M124" s="30"/>
      <c r="N124" s="30">
        <v>20</v>
      </c>
      <c r="O124" s="30">
        <v>809.45</v>
      </c>
    </row>
    <row r="125" ht="49.5" customHeight="1" spans="1:15">
      <c r="A125" s="8" t="s">
        <v>378</v>
      </c>
      <c r="B125" s="9" t="s">
        <v>80</v>
      </c>
      <c r="C125" s="9" t="s">
        <v>379</v>
      </c>
      <c r="D125" s="8" t="s">
        <v>54</v>
      </c>
      <c r="E125" s="24">
        <v>6.934</v>
      </c>
      <c r="F125" s="11">
        <v>107.09</v>
      </c>
      <c r="G125" s="11">
        <v>742.56</v>
      </c>
      <c r="H125" s="13" t="s">
        <v>50</v>
      </c>
      <c r="I125" s="31">
        <v>93.5</v>
      </c>
      <c r="J125" s="30">
        <v>32.16</v>
      </c>
      <c r="K125" s="30">
        <v>87.55</v>
      </c>
      <c r="L125" s="30"/>
      <c r="M125" s="30"/>
      <c r="N125" s="30">
        <v>20</v>
      </c>
      <c r="O125" s="30">
        <v>54.45</v>
      </c>
    </row>
    <row r="126" ht="49.5" customHeight="1" spans="1:15">
      <c r="A126" s="8" t="s">
        <v>380</v>
      </c>
      <c r="B126" s="9" t="s">
        <v>80</v>
      </c>
      <c r="C126" s="9" t="s">
        <v>81</v>
      </c>
      <c r="D126" s="8" t="s">
        <v>54</v>
      </c>
      <c r="E126" s="24">
        <v>168.078</v>
      </c>
      <c r="F126" s="11">
        <v>10.34</v>
      </c>
      <c r="G126" s="11">
        <v>1737.93</v>
      </c>
      <c r="H126" s="13" t="s">
        <v>50</v>
      </c>
      <c r="I126" s="31">
        <v>93.5</v>
      </c>
      <c r="J126" s="30">
        <v>32.16</v>
      </c>
      <c r="K126" s="30">
        <v>304.05</v>
      </c>
      <c r="L126" s="30"/>
      <c r="M126" s="30"/>
      <c r="N126" s="30">
        <v>20</v>
      </c>
      <c r="O126" s="30">
        <v>189.09</v>
      </c>
    </row>
    <row r="127" ht="61.5" customHeight="1" spans="1:15">
      <c r="A127" s="8" t="s">
        <v>381</v>
      </c>
      <c r="B127" s="9" t="s">
        <v>382</v>
      </c>
      <c r="C127" s="9" t="s">
        <v>383</v>
      </c>
      <c r="D127" s="8" t="s">
        <v>54</v>
      </c>
      <c r="E127" s="24">
        <v>291.038</v>
      </c>
      <c r="F127" s="11">
        <v>4.48</v>
      </c>
      <c r="G127" s="11">
        <v>1303.85</v>
      </c>
      <c r="H127" s="13" t="s">
        <v>50</v>
      </c>
      <c r="I127" s="31">
        <v>93.5</v>
      </c>
      <c r="J127" s="30">
        <v>32.16</v>
      </c>
      <c r="K127" s="30">
        <v>197.12</v>
      </c>
      <c r="L127" s="30"/>
      <c r="M127" s="30"/>
      <c r="N127" s="30">
        <v>20</v>
      </c>
      <c r="O127" s="30">
        <v>122.59</v>
      </c>
    </row>
    <row r="128" ht="49.5" customHeight="1" spans="1:15">
      <c r="A128" s="8" t="s">
        <v>384</v>
      </c>
      <c r="B128" s="9" t="s">
        <v>80</v>
      </c>
      <c r="C128" s="9" t="s">
        <v>385</v>
      </c>
      <c r="D128" s="8" t="s">
        <v>54</v>
      </c>
      <c r="E128" s="24">
        <v>2814.882</v>
      </c>
      <c r="F128" s="11">
        <v>11.8</v>
      </c>
      <c r="G128" s="11">
        <v>33215.61</v>
      </c>
      <c r="H128" s="13" t="s">
        <v>50</v>
      </c>
      <c r="I128" s="31">
        <v>93.5</v>
      </c>
      <c r="J128" s="30">
        <v>32.16</v>
      </c>
      <c r="K128" s="30">
        <v>5431.6</v>
      </c>
      <c r="L128" s="30"/>
      <c r="M128" s="30"/>
      <c r="N128" s="30">
        <v>20</v>
      </c>
      <c r="O128" s="30">
        <v>3377.86</v>
      </c>
    </row>
    <row r="129" ht="61.5" customHeight="1" spans="1:15">
      <c r="A129" s="8" t="s">
        <v>386</v>
      </c>
      <c r="B129" s="9" t="s">
        <v>382</v>
      </c>
      <c r="C129" s="9" t="s">
        <v>387</v>
      </c>
      <c r="D129" s="8" t="s">
        <v>54</v>
      </c>
      <c r="E129" s="24">
        <v>397.611</v>
      </c>
      <c r="F129" s="11">
        <v>5.69</v>
      </c>
      <c r="G129" s="11">
        <v>2262.41</v>
      </c>
      <c r="H129" s="13" t="s">
        <v>50</v>
      </c>
      <c r="I129" s="31">
        <v>93.5</v>
      </c>
      <c r="J129" s="30">
        <v>32.16</v>
      </c>
      <c r="K129" s="30">
        <v>301.07</v>
      </c>
      <c r="L129" s="30"/>
      <c r="M129" s="30"/>
      <c r="N129" s="30">
        <v>20</v>
      </c>
      <c r="O129" s="30">
        <v>187.24</v>
      </c>
    </row>
    <row r="130" ht="46.5" customHeight="1" spans="1:15">
      <c r="A130" s="8" t="s">
        <v>388</v>
      </c>
      <c r="B130" s="9" t="s">
        <v>382</v>
      </c>
      <c r="C130" s="9" t="s">
        <v>389</v>
      </c>
      <c r="D130" s="8" t="s">
        <v>54</v>
      </c>
      <c r="E130" s="24">
        <v>215.219</v>
      </c>
      <c r="F130" s="11">
        <v>13.87</v>
      </c>
      <c r="G130" s="11">
        <v>2985.09</v>
      </c>
      <c r="H130" s="13" t="s">
        <v>50</v>
      </c>
      <c r="I130" s="31">
        <v>93.5</v>
      </c>
      <c r="J130" s="30">
        <v>32.16</v>
      </c>
      <c r="K130" s="30">
        <v>401.19</v>
      </c>
      <c r="L130" s="30"/>
      <c r="M130" s="30"/>
      <c r="N130" s="30">
        <v>20</v>
      </c>
      <c r="O130" s="30">
        <v>249.5</v>
      </c>
    </row>
    <row r="131" ht="46.5" customHeight="1" spans="1:15">
      <c r="A131" s="8" t="s">
        <v>390</v>
      </c>
      <c r="B131" s="9" t="s">
        <v>382</v>
      </c>
      <c r="C131" s="9" t="s">
        <v>391</v>
      </c>
      <c r="D131" s="8" t="s">
        <v>54</v>
      </c>
      <c r="E131" s="24">
        <v>891.622</v>
      </c>
      <c r="F131" s="11">
        <v>19.73</v>
      </c>
      <c r="G131" s="11">
        <v>17591.7</v>
      </c>
      <c r="H131" s="13" t="s">
        <v>50</v>
      </c>
      <c r="I131" s="31">
        <v>93.5</v>
      </c>
      <c r="J131" s="30">
        <v>32.16</v>
      </c>
      <c r="K131" s="30">
        <v>2441.84</v>
      </c>
      <c r="L131" s="30"/>
      <c r="M131" s="30"/>
      <c r="N131" s="30">
        <v>20</v>
      </c>
      <c r="O131" s="30">
        <v>1518.56</v>
      </c>
    </row>
    <row r="132" ht="46.5" customHeight="1" spans="1:15">
      <c r="A132" s="8" t="s">
        <v>392</v>
      </c>
      <c r="B132" s="9" t="s">
        <v>382</v>
      </c>
      <c r="C132" s="9" t="s">
        <v>393</v>
      </c>
      <c r="D132" s="8" t="s">
        <v>54</v>
      </c>
      <c r="E132" s="24">
        <v>121.263</v>
      </c>
      <c r="F132" s="11">
        <v>17.06</v>
      </c>
      <c r="G132" s="11">
        <v>2068.75</v>
      </c>
      <c r="H132" s="13" t="s">
        <v>50</v>
      </c>
      <c r="I132" s="31">
        <v>93.5</v>
      </c>
      <c r="J132" s="30">
        <v>32.16</v>
      </c>
      <c r="K132" s="30">
        <v>272.45</v>
      </c>
      <c r="L132" s="30"/>
      <c r="M132" s="30"/>
      <c r="N132" s="30">
        <v>20</v>
      </c>
      <c r="O132" s="30">
        <v>169.44</v>
      </c>
    </row>
    <row r="133" ht="61.5" customHeight="1" spans="1:15">
      <c r="A133" s="8" t="s">
        <v>394</v>
      </c>
      <c r="B133" s="9" t="s">
        <v>382</v>
      </c>
      <c r="C133" s="9" t="s">
        <v>395</v>
      </c>
      <c r="D133" s="8" t="s">
        <v>54</v>
      </c>
      <c r="E133" s="11">
        <v>6.93</v>
      </c>
      <c r="F133" s="11">
        <v>68.3</v>
      </c>
      <c r="G133" s="11">
        <v>473.32</v>
      </c>
      <c r="H133" s="13" t="s">
        <v>50</v>
      </c>
      <c r="I133" s="31">
        <v>93.5</v>
      </c>
      <c r="J133" s="30">
        <v>32.16</v>
      </c>
      <c r="K133" s="30">
        <v>36.77</v>
      </c>
      <c r="L133" s="30"/>
      <c r="M133" s="30"/>
      <c r="N133" s="30">
        <v>20</v>
      </c>
      <c r="O133" s="30">
        <v>22.87</v>
      </c>
    </row>
    <row r="134" ht="36.75" customHeight="1" spans="1:15">
      <c r="A134" s="8" t="s">
        <v>396</v>
      </c>
      <c r="B134" s="9" t="s">
        <v>83</v>
      </c>
      <c r="C134" s="9" t="s">
        <v>397</v>
      </c>
      <c r="D134" s="8" t="s">
        <v>54</v>
      </c>
      <c r="E134" s="11">
        <v>728.34</v>
      </c>
      <c r="F134" s="11">
        <v>4.35</v>
      </c>
      <c r="G134" s="11">
        <v>3168.28</v>
      </c>
      <c r="H134" s="13" t="s">
        <v>50</v>
      </c>
      <c r="I134" s="31">
        <v>93.5</v>
      </c>
      <c r="J134" s="30">
        <v>32.16</v>
      </c>
      <c r="K134" s="30">
        <v>175.68</v>
      </c>
      <c r="L134" s="30"/>
      <c r="M134" s="30"/>
      <c r="N134" s="30">
        <v>20</v>
      </c>
      <c r="O134" s="30">
        <v>109.25</v>
      </c>
    </row>
    <row r="135" ht="36.75" customHeight="1" spans="1:15">
      <c r="A135" s="8" t="s">
        <v>398</v>
      </c>
      <c r="B135" s="9" t="s">
        <v>83</v>
      </c>
      <c r="C135" s="9" t="s">
        <v>399</v>
      </c>
      <c r="D135" s="8" t="s">
        <v>54</v>
      </c>
      <c r="E135" s="24">
        <v>6790.683</v>
      </c>
      <c r="F135" s="11">
        <v>3.37</v>
      </c>
      <c r="G135" s="11">
        <v>22884.6</v>
      </c>
      <c r="H135" s="13" t="s">
        <v>50</v>
      </c>
      <c r="I135" s="31">
        <v>93.5</v>
      </c>
      <c r="J135" s="30">
        <v>32.16</v>
      </c>
      <c r="K135" s="30">
        <v>1610.75</v>
      </c>
      <c r="L135" s="30"/>
      <c r="M135" s="30"/>
      <c r="N135" s="30">
        <v>20</v>
      </c>
      <c r="O135" s="30">
        <v>1001.63</v>
      </c>
    </row>
    <row r="136" ht="36.75" customHeight="1" spans="1:15">
      <c r="A136" s="8" t="s">
        <v>400</v>
      </c>
      <c r="B136" s="9" t="s">
        <v>83</v>
      </c>
      <c r="C136" s="9" t="s">
        <v>401</v>
      </c>
      <c r="D136" s="8" t="s">
        <v>54</v>
      </c>
      <c r="E136" s="24">
        <v>689.044</v>
      </c>
      <c r="F136" s="11">
        <v>4.27</v>
      </c>
      <c r="G136" s="11">
        <v>2942.22</v>
      </c>
      <c r="H136" s="13" t="s">
        <v>50</v>
      </c>
      <c r="I136" s="31">
        <v>93.5</v>
      </c>
      <c r="J136" s="30">
        <v>32.16</v>
      </c>
      <c r="K136" s="30">
        <v>166.2</v>
      </c>
      <c r="L136" s="30"/>
      <c r="M136" s="30"/>
      <c r="N136" s="30">
        <v>20</v>
      </c>
      <c r="O136" s="30">
        <v>103.36</v>
      </c>
    </row>
    <row r="137" ht="36.75" customHeight="1" spans="1:15">
      <c r="A137" s="8" t="s">
        <v>402</v>
      </c>
      <c r="B137" s="9" t="s">
        <v>83</v>
      </c>
      <c r="C137" s="9" t="s">
        <v>403</v>
      </c>
      <c r="D137" s="8" t="s">
        <v>54</v>
      </c>
      <c r="E137" s="11">
        <v>22.24</v>
      </c>
      <c r="F137" s="11">
        <v>8.51</v>
      </c>
      <c r="G137" s="11">
        <v>189.26</v>
      </c>
      <c r="H137" s="13" t="s">
        <v>50</v>
      </c>
      <c r="I137" s="31">
        <v>93.5</v>
      </c>
      <c r="J137" s="30">
        <v>32.16</v>
      </c>
      <c r="K137" s="30">
        <v>6.53</v>
      </c>
      <c r="L137" s="30"/>
      <c r="M137" s="30"/>
      <c r="N137" s="30">
        <v>20</v>
      </c>
      <c r="O137" s="30">
        <v>4.06</v>
      </c>
    </row>
    <row r="138" ht="36.75" customHeight="1" spans="1:15">
      <c r="A138" s="8" t="s">
        <v>404</v>
      </c>
      <c r="B138" s="9" t="s">
        <v>83</v>
      </c>
      <c r="C138" s="9" t="s">
        <v>405</v>
      </c>
      <c r="D138" s="8" t="s">
        <v>54</v>
      </c>
      <c r="E138" s="11">
        <v>203.76</v>
      </c>
      <c r="F138" s="11">
        <v>5.92</v>
      </c>
      <c r="G138" s="11">
        <v>1206.26</v>
      </c>
      <c r="H138" s="13" t="s">
        <v>50</v>
      </c>
      <c r="I138" s="31">
        <v>93.5</v>
      </c>
      <c r="J138" s="30">
        <v>32.16</v>
      </c>
      <c r="K138" s="30">
        <v>72.91</v>
      </c>
      <c r="L138" s="30"/>
      <c r="M138" s="30"/>
      <c r="N138" s="30">
        <v>20</v>
      </c>
      <c r="O138" s="30">
        <v>45.34</v>
      </c>
    </row>
    <row r="139" ht="36.75" customHeight="1" spans="1:15">
      <c r="A139" s="8" t="s">
        <v>406</v>
      </c>
      <c r="B139" s="9" t="s">
        <v>83</v>
      </c>
      <c r="C139" s="9" t="s">
        <v>407</v>
      </c>
      <c r="D139" s="8" t="s">
        <v>54</v>
      </c>
      <c r="E139" s="24">
        <v>10534.463</v>
      </c>
      <c r="F139" s="11">
        <v>4.91</v>
      </c>
      <c r="G139" s="11">
        <v>51724.21</v>
      </c>
      <c r="H139" s="13" t="s">
        <v>50</v>
      </c>
      <c r="I139" s="31">
        <v>93.5</v>
      </c>
      <c r="J139" s="30">
        <v>32.16</v>
      </c>
      <c r="K139" s="30">
        <v>5335.71</v>
      </c>
      <c r="L139" s="30"/>
      <c r="M139" s="30"/>
      <c r="N139" s="30">
        <v>20</v>
      </c>
      <c r="O139" s="30">
        <v>3318.36</v>
      </c>
    </row>
    <row r="140" ht="26.25" customHeight="1" spans="1:15">
      <c r="A140" s="8" t="s">
        <v>408</v>
      </c>
      <c r="B140" s="9" t="s">
        <v>409</v>
      </c>
      <c r="C140" s="9" t="s">
        <v>410</v>
      </c>
      <c r="D140" s="8" t="s">
        <v>54</v>
      </c>
      <c r="E140" s="11">
        <v>6625.54</v>
      </c>
      <c r="F140" s="11">
        <v>3.96</v>
      </c>
      <c r="G140" s="11">
        <v>26237.14</v>
      </c>
      <c r="H140" s="13" t="s">
        <v>50</v>
      </c>
      <c r="I140" s="31">
        <v>93.5</v>
      </c>
      <c r="J140" s="30">
        <v>32.16</v>
      </c>
      <c r="K140" s="30">
        <v>2610.46</v>
      </c>
      <c r="L140" s="30"/>
      <c r="M140" s="30"/>
      <c r="N140" s="30">
        <v>20</v>
      </c>
      <c r="O140" s="30">
        <v>1623.26</v>
      </c>
    </row>
    <row r="141" ht="26.25" customHeight="1" spans="1:15">
      <c r="A141" s="8" t="s">
        <v>411</v>
      </c>
      <c r="B141" s="9" t="s">
        <v>246</v>
      </c>
      <c r="C141" s="9" t="s">
        <v>412</v>
      </c>
      <c r="D141" s="8" t="s">
        <v>63</v>
      </c>
      <c r="E141" s="10">
        <v>56</v>
      </c>
      <c r="F141" s="11">
        <v>14.98</v>
      </c>
      <c r="G141" s="11">
        <v>838.88</v>
      </c>
      <c r="H141" s="13" t="s">
        <v>50</v>
      </c>
      <c r="I141" s="31">
        <v>93.5</v>
      </c>
      <c r="J141" s="30">
        <v>32.16</v>
      </c>
      <c r="K141" s="30">
        <v>44.8</v>
      </c>
      <c r="L141" s="30"/>
      <c r="M141" s="30"/>
      <c r="N141" s="30">
        <v>20</v>
      </c>
      <c r="O141" s="30">
        <v>28</v>
      </c>
    </row>
    <row r="142" ht="36.75" customHeight="1" spans="1:15">
      <c r="A142" s="8" t="s">
        <v>413</v>
      </c>
      <c r="B142" s="9" t="s">
        <v>414</v>
      </c>
      <c r="C142" s="9" t="s">
        <v>415</v>
      </c>
      <c r="D142" s="8" t="s">
        <v>54</v>
      </c>
      <c r="E142" s="11">
        <v>134.06</v>
      </c>
      <c r="F142" s="11">
        <v>8.49</v>
      </c>
      <c r="G142" s="11">
        <v>1138.17</v>
      </c>
      <c r="H142" s="13" t="s">
        <v>50</v>
      </c>
      <c r="I142" s="31">
        <v>93.5</v>
      </c>
      <c r="J142" s="30">
        <v>32.16</v>
      </c>
      <c r="K142" s="30">
        <v>203.23</v>
      </c>
      <c r="L142" s="30"/>
      <c r="M142" s="30"/>
      <c r="N142" s="30">
        <v>20</v>
      </c>
      <c r="O142" s="30">
        <v>126.42</v>
      </c>
    </row>
    <row r="143" ht="36.75" customHeight="1" spans="1:15">
      <c r="A143" s="8" t="s">
        <v>416</v>
      </c>
      <c r="B143" s="9" t="s">
        <v>417</v>
      </c>
      <c r="C143" s="9" t="s">
        <v>418</v>
      </c>
      <c r="D143" s="8" t="s">
        <v>90</v>
      </c>
      <c r="E143" s="10">
        <v>3</v>
      </c>
      <c r="F143" s="11">
        <v>326.39</v>
      </c>
      <c r="G143" s="11">
        <v>979.17</v>
      </c>
      <c r="H143" s="13" t="s">
        <v>50</v>
      </c>
      <c r="I143" s="31">
        <v>93.5</v>
      </c>
      <c r="J143" s="30">
        <v>32.16</v>
      </c>
      <c r="K143" s="30">
        <v>134.25</v>
      </c>
      <c r="L143" s="30"/>
      <c r="M143" s="30"/>
      <c r="N143" s="30">
        <v>20</v>
      </c>
      <c r="O143" s="30">
        <v>83.49</v>
      </c>
    </row>
    <row r="144" ht="19.5" customHeight="1" spans="1:15">
      <c r="A144" s="8" t="s">
        <v>419</v>
      </c>
      <c r="B144" s="9" t="s">
        <v>420</v>
      </c>
      <c r="C144" s="9" t="s">
        <v>421</v>
      </c>
      <c r="D144" s="8" t="s">
        <v>422</v>
      </c>
      <c r="E144" s="10">
        <v>52</v>
      </c>
      <c r="F144" s="11">
        <v>9.04</v>
      </c>
      <c r="G144" s="11">
        <v>470.08</v>
      </c>
      <c r="H144" s="13" t="s">
        <v>50</v>
      </c>
      <c r="I144" s="31">
        <v>93.5</v>
      </c>
      <c r="J144" s="30">
        <v>32.16</v>
      </c>
      <c r="K144" s="30">
        <v>54.6</v>
      </c>
      <c r="L144" s="30"/>
      <c r="M144" s="30"/>
      <c r="N144" s="30">
        <v>20</v>
      </c>
      <c r="O144" s="30">
        <v>33.8</v>
      </c>
    </row>
    <row r="145" ht="19.5" customHeight="1" spans="1:15">
      <c r="A145" s="8" t="s">
        <v>423</v>
      </c>
      <c r="B145" s="9" t="s">
        <v>424</v>
      </c>
      <c r="C145" s="9" t="s">
        <v>425</v>
      </c>
      <c r="D145" s="8" t="s">
        <v>426</v>
      </c>
      <c r="E145" s="10">
        <v>11</v>
      </c>
      <c r="F145" s="11">
        <v>123.1</v>
      </c>
      <c r="G145" s="11">
        <v>1354.1</v>
      </c>
      <c r="H145" s="13" t="s">
        <v>50</v>
      </c>
      <c r="I145" s="31">
        <v>93.5</v>
      </c>
      <c r="J145" s="30">
        <v>32.16</v>
      </c>
      <c r="K145" s="30">
        <v>231.88</v>
      </c>
      <c r="L145" s="30"/>
      <c r="M145" s="30"/>
      <c r="N145" s="30">
        <v>20</v>
      </c>
      <c r="O145" s="30">
        <v>144.21</v>
      </c>
    </row>
    <row r="146" ht="27" customHeight="1" spans="1:15">
      <c r="A146" s="19" t="s">
        <v>427</v>
      </c>
      <c r="B146" s="20" t="s">
        <v>428</v>
      </c>
      <c r="C146" s="20" t="s">
        <v>38</v>
      </c>
      <c r="D146" s="19" t="s">
        <v>38</v>
      </c>
      <c r="E146" s="21"/>
      <c r="F146" s="22"/>
      <c r="G146" s="22">
        <v>197180.19</v>
      </c>
      <c r="H146" s="13" t="s">
        <v>45</v>
      </c>
      <c r="I146" s="31">
        <v>93.5</v>
      </c>
      <c r="J146" s="30">
        <v>32.16</v>
      </c>
      <c r="K146" s="30">
        <v>7704.85</v>
      </c>
      <c r="L146" s="30"/>
      <c r="M146" s="30"/>
      <c r="N146" s="30">
        <v>20</v>
      </c>
      <c r="O146" s="30">
        <v>4791.71</v>
      </c>
    </row>
    <row r="147" ht="36.75" customHeight="1" spans="1:15">
      <c r="A147" s="8" t="s">
        <v>429</v>
      </c>
      <c r="B147" s="9" t="s">
        <v>430</v>
      </c>
      <c r="C147" s="9" t="s">
        <v>431</v>
      </c>
      <c r="D147" s="8" t="s">
        <v>54</v>
      </c>
      <c r="E147" s="11">
        <v>19.94</v>
      </c>
      <c r="F147" s="11">
        <v>86.57</v>
      </c>
      <c r="G147" s="11">
        <v>1726.21</v>
      </c>
      <c r="H147" s="13" t="s">
        <v>50</v>
      </c>
      <c r="I147" s="31">
        <v>93.5</v>
      </c>
      <c r="J147" s="30">
        <v>32.16</v>
      </c>
      <c r="K147" s="30">
        <v>31.45</v>
      </c>
      <c r="L147" s="30"/>
      <c r="M147" s="30"/>
      <c r="N147" s="30">
        <v>20</v>
      </c>
      <c r="O147" s="30">
        <v>19.56</v>
      </c>
    </row>
    <row r="148" ht="72" customHeight="1" spans="1:15">
      <c r="A148" s="8" t="s">
        <v>432</v>
      </c>
      <c r="B148" s="9" t="s">
        <v>433</v>
      </c>
      <c r="C148" s="9" t="s">
        <v>434</v>
      </c>
      <c r="D148" s="8" t="s">
        <v>90</v>
      </c>
      <c r="E148" s="10">
        <v>2</v>
      </c>
      <c r="F148" s="11">
        <v>48.36</v>
      </c>
      <c r="G148" s="11">
        <v>96.72</v>
      </c>
      <c r="H148" s="13" t="s">
        <v>50</v>
      </c>
      <c r="I148" s="31">
        <v>93.5</v>
      </c>
      <c r="J148" s="30">
        <v>32.16</v>
      </c>
      <c r="K148" s="30">
        <v>10.82</v>
      </c>
      <c r="L148" s="30"/>
      <c r="M148" s="30"/>
      <c r="N148" s="30">
        <v>20</v>
      </c>
      <c r="O148" s="30">
        <v>6.74</v>
      </c>
    </row>
    <row r="149" ht="46.5" customHeight="1" spans="1:15">
      <c r="A149" s="8" t="s">
        <v>435</v>
      </c>
      <c r="B149" s="9" t="s">
        <v>83</v>
      </c>
      <c r="C149" s="9" t="s">
        <v>436</v>
      </c>
      <c r="D149" s="8" t="s">
        <v>54</v>
      </c>
      <c r="E149" s="11">
        <v>3539.06</v>
      </c>
      <c r="F149" s="11">
        <v>4.04</v>
      </c>
      <c r="G149" s="11">
        <v>14297.8</v>
      </c>
      <c r="H149" s="13" t="s">
        <v>50</v>
      </c>
      <c r="I149" s="31">
        <v>93.5</v>
      </c>
      <c r="J149" s="30">
        <v>32.16</v>
      </c>
      <c r="K149" s="30">
        <v>754.17</v>
      </c>
      <c r="L149" s="30"/>
      <c r="M149" s="30"/>
      <c r="N149" s="30">
        <v>20</v>
      </c>
      <c r="O149" s="30">
        <v>468.93</v>
      </c>
    </row>
    <row r="150" ht="46.5" customHeight="1" spans="1:15">
      <c r="A150" s="8" t="s">
        <v>437</v>
      </c>
      <c r="B150" s="9" t="s">
        <v>83</v>
      </c>
      <c r="C150" s="9" t="s">
        <v>438</v>
      </c>
      <c r="D150" s="8" t="s">
        <v>54</v>
      </c>
      <c r="E150" s="11">
        <v>7956.27</v>
      </c>
      <c r="F150" s="11">
        <v>4.35</v>
      </c>
      <c r="G150" s="11">
        <v>34609.77</v>
      </c>
      <c r="H150" s="13" t="s">
        <v>50</v>
      </c>
      <c r="I150" s="31">
        <v>93.5</v>
      </c>
      <c r="J150" s="30">
        <v>32.16</v>
      </c>
      <c r="K150" s="30">
        <v>2302.54</v>
      </c>
      <c r="L150" s="30"/>
      <c r="M150" s="30"/>
      <c r="N150" s="30">
        <v>20</v>
      </c>
      <c r="O150" s="30">
        <v>1432.13</v>
      </c>
    </row>
    <row r="151" ht="46.5" customHeight="1" spans="1:15">
      <c r="A151" s="8" t="s">
        <v>439</v>
      </c>
      <c r="B151" s="9" t="s">
        <v>83</v>
      </c>
      <c r="C151" s="9" t="s">
        <v>440</v>
      </c>
      <c r="D151" s="8" t="s">
        <v>54</v>
      </c>
      <c r="E151" s="11">
        <v>1132.32</v>
      </c>
      <c r="F151" s="11">
        <v>5.54</v>
      </c>
      <c r="G151" s="11">
        <v>6273.05</v>
      </c>
      <c r="H151" s="13" t="s">
        <v>50</v>
      </c>
      <c r="I151" s="31">
        <v>93.5</v>
      </c>
      <c r="J151" s="30">
        <v>32.16</v>
      </c>
      <c r="K151" s="30">
        <v>250.36</v>
      </c>
      <c r="L151" s="30"/>
      <c r="M151" s="30"/>
      <c r="N151" s="30">
        <v>20</v>
      </c>
      <c r="O151" s="30">
        <v>155.69</v>
      </c>
    </row>
    <row r="152" ht="46.5" customHeight="1" spans="1:15">
      <c r="A152" s="8" t="s">
        <v>441</v>
      </c>
      <c r="B152" s="9" t="s">
        <v>83</v>
      </c>
      <c r="C152" s="9" t="s">
        <v>442</v>
      </c>
      <c r="D152" s="8" t="s">
        <v>54</v>
      </c>
      <c r="E152" s="11">
        <v>3593.45</v>
      </c>
      <c r="F152" s="11">
        <v>6.03</v>
      </c>
      <c r="G152" s="11">
        <v>21668.5</v>
      </c>
      <c r="H152" s="13" t="s">
        <v>50</v>
      </c>
      <c r="I152" s="31">
        <v>93.5</v>
      </c>
      <c r="J152" s="30">
        <v>32.16</v>
      </c>
      <c r="K152" s="30">
        <v>1170.03</v>
      </c>
      <c r="L152" s="30"/>
      <c r="M152" s="30"/>
      <c r="N152" s="30">
        <v>20</v>
      </c>
      <c r="O152" s="30">
        <v>727.67</v>
      </c>
    </row>
    <row r="153" ht="58.5" customHeight="1" spans="1:15">
      <c r="A153" s="8" t="s">
        <v>443</v>
      </c>
      <c r="B153" s="9" t="s">
        <v>83</v>
      </c>
      <c r="C153" s="9" t="s">
        <v>444</v>
      </c>
      <c r="D153" s="8" t="s">
        <v>54</v>
      </c>
      <c r="E153" s="25">
        <v>49.5</v>
      </c>
      <c r="F153" s="11">
        <v>4.33</v>
      </c>
      <c r="G153" s="11">
        <v>214.34</v>
      </c>
      <c r="H153" s="13" t="s">
        <v>50</v>
      </c>
      <c r="I153" s="31">
        <v>93.5</v>
      </c>
      <c r="J153" s="30">
        <v>32.16</v>
      </c>
      <c r="K153" s="30">
        <v>10.55</v>
      </c>
      <c r="L153" s="30"/>
      <c r="M153" s="30"/>
      <c r="N153" s="30">
        <v>20</v>
      </c>
      <c r="O153" s="30">
        <v>6.56</v>
      </c>
    </row>
    <row r="154" ht="19.5" customHeight="1" spans="1:15">
      <c r="A154" s="8" t="s">
        <v>445</v>
      </c>
      <c r="B154" s="9" t="s">
        <v>446</v>
      </c>
      <c r="C154" s="9" t="s">
        <v>447</v>
      </c>
      <c r="D154" s="8" t="s">
        <v>54</v>
      </c>
      <c r="E154" s="11">
        <v>51.31</v>
      </c>
      <c r="F154" s="11">
        <v>82.03</v>
      </c>
      <c r="G154" s="11">
        <v>4208.96</v>
      </c>
      <c r="H154" s="13" t="s">
        <v>50</v>
      </c>
      <c r="I154" s="31">
        <v>93.5</v>
      </c>
      <c r="J154" s="30">
        <v>32.16</v>
      </c>
      <c r="K154" s="30">
        <v>134.07</v>
      </c>
      <c r="L154" s="30"/>
      <c r="M154" s="30"/>
      <c r="N154" s="30">
        <v>20</v>
      </c>
      <c r="O154" s="30">
        <v>83.38</v>
      </c>
    </row>
    <row r="155" ht="19.5" customHeight="1" spans="1:15">
      <c r="A155" s="8" t="s">
        <v>448</v>
      </c>
      <c r="B155" s="9" t="s">
        <v>446</v>
      </c>
      <c r="C155" s="9" t="s">
        <v>449</v>
      </c>
      <c r="D155" s="8" t="s">
        <v>54</v>
      </c>
      <c r="E155" s="11">
        <v>25.63</v>
      </c>
      <c r="F155" s="11">
        <v>35.45</v>
      </c>
      <c r="G155" s="11">
        <v>908.58</v>
      </c>
      <c r="H155" s="13" t="s">
        <v>50</v>
      </c>
      <c r="I155" s="31">
        <v>93.5</v>
      </c>
      <c r="J155" s="30">
        <v>32.16</v>
      </c>
      <c r="K155" s="30">
        <v>66.97</v>
      </c>
      <c r="L155" s="30"/>
      <c r="M155" s="30"/>
      <c r="N155" s="30">
        <v>20</v>
      </c>
      <c r="O155" s="30">
        <v>41.65</v>
      </c>
    </row>
    <row r="156" ht="26.25" customHeight="1" spans="1:15">
      <c r="A156" s="8" t="s">
        <v>450</v>
      </c>
      <c r="B156" s="9" t="s">
        <v>446</v>
      </c>
      <c r="C156" s="9" t="s">
        <v>451</v>
      </c>
      <c r="D156" s="8" t="s">
        <v>54</v>
      </c>
      <c r="E156" s="10">
        <v>20</v>
      </c>
      <c r="F156" s="11">
        <v>23.29</v>
      </c>
      <c r="G156" s="11">
        <v>465.8</v>
      </c>
      <c r="H156" s="13" t="s">
        <v>50</v>
      </c>
      <c r="I156" s="31">
        <v>93.5</v>
      </c>
      <c r="J156" s="30">
        <v>32.16</v>
      </c>
      <c r="K156" s="30">
        <v>52.26</v>
      </c>
      <c r="L156" s="30"/>
      <c r="M156" s="30"/>
      <c r="N156" s="30">
        <v>20</v>
      </c>
      <c r="O156" s="30">
        <v>32.5</v>
      </c>
    </row>
    <row r="157" ht="26.25" customHeight="1" spans="1:15">
      <c r="A157" s="8" t="s">
        <v>452</v>
      </c>
      <c r="B157" s="9" t="s">
        <v>446</v>
      </c>
      <c r="C157" s="9" t="s">
        <v>453</v>
      </c>
      <c r="D157" s="8" t="s">
        <v>54</v>
      </c>
      <c r="E157" s="10">
        <v>20</v>
      </c>
      <c r="F157" s="11">
        <v>19.86</v>
      </c>
      <c r="G157" s="11">
        <v>397.2</v>
      </c>
      <c r="H157" s="13" t="s">
        <v>50</v>
      </c>
      <c r="I157" s="31">
        <v>93.5</v>
      </c>
      <c r="J157" s="30">
        <v>32.16</v>
      </c>
      <c r="K157" s="30">
        <v>52.26</v>
      </c>
      <c r="L157" s="30"/>
      <c r="M157" s="30"/>
      <c r="N157" s="30">
        <v>20</v>
      </c>
      <c r="O157" s="30">
        <v>32.5</v>
      </c>
    </row>
    <row r="158" ht="26.25" customHeight="1" spans="1:15">
      <c r="A158" s="8" t="s">
        <v>454</v>
      </c>
      <c r="B158" s="9" t="s">
        <v>455</v>
      </c>
      <c r="C158" s="9" t="s">
        <v>456</v>
      </c>
      <c r="D158" s="8" t="s">
        <v>49</v>
      </c>
      <c r="E158" s="10">
        <v>3</v>
      </c>
      <c r="F158" s="11">
        <v>1251.18</v>
      </c>
      <c r="G158" s="11">
        <v>3753.54</v>
      </c>
      <c r="H158" s="13" t="s">
        <v>50</v>
      </c>
      <c r="I158" s="31">
        <v>93.5</v>
      </c>
      <c r="J158" s="30">
        <v>32.16</v>
      </c>
      <c r="K158" s="30">
        <v>338.88</v>
      </c>
      <c r="L158" s="30"/>
      <c r="M158" s="30"/>
      <c r="N158" s="30">
        <v>20</v>
      </c>
      <c r="O158" s="30">
        <v>210.75</v>
      </c>
    </row>
    <row r="159" ht="61.5" customHeight="1" spans="1:15">
      <c r="A159" s="8" t="s">
        <v>457</v>
      </c>
      <c r="B159" s="9" t="s">
        <v>458</v>
      </c>
      <c r="C159" s="9" t="s">
        <v>459</v>
      </c>
      <c r="D159" s="8" t="s">
        <v>90</v>
      </c>
      <c r="E159" s="10">
        <v>1</v>
      </c>
      <c r="F159" s="11">
        <v>2353.04</v>
      </c>
      <c r="G159" s="11">
        <v>2353.04</v>
      </c>
      <c r="H159" s="13" t="s">
        <v>50</v>
      </c>
      <c r="I159" s="31">
        <v>93.5</v>
      </c>
      <c r="J159" s="30">
        <v>32.16</v>
      </c>
      <c r="K159" s="30">
        <v>73.41</v>
      </c>
      <c r="L159" s="30"/>
      <c r="M159" s="30"/>
      <c r="N159" s="30">
        <v>20</v>
      </c>
      <c r="O159" s="30">
        <v>45.65</v>
      </c>
    </row>
    <row r="160" ht="61.5" customHeight="1" spans="1:15">
      <c r="A160" s="8" t="s">
        <v>460</v>
      </c>
      <c r="B160" s="9" t="s">
        <v>461</v>
      </c>
      <c r="C160" s="9" t="s">
        <v>459</v>
      </c>
      <c r="D160" s="8" t="s">
        <v>90</v>
      </c>
      <c r="E160" s="10">
        <v>1</v>
      </c>
      <c r="F160" s="11">
        <v>2353.04</v>
      </c>
      <c r="G160" s="11">
        <v>2353.04</v>
      </c>
      <c r="H160" s="13" t="s">
        <v>50</v>
      </c>
      <c r="I160" s="31">
        <v>93.5</v>
      </c>
      <c r="J160" s="30">
        <v>32.16</v>
      </c>
      <c r="K160" s="30">
        <v>73.41</v>
      </c>
      <c r="L160" s="30"/>
      <c r="M160" s="30"/>
      <c r="N160" s="30">
        <v>20</v>
      </c>
      <c r="O160" s="30">
        <v>45.65</v>
      </c>
    </row>
    <row r="161" ht="61.5" customHeight="1" spans="1:15">
      <c r="A161" s="8" t="s">
        <v>462</v>
      </c>
      <c r="B161" s="9" t="s">
        <v>463</v>
      </c>
      <c r="C161" s="9" t="s">
        <v>459</v>
      </c>
      <c r="D161" s="8" t="s">
        <v>90</v>
      </c>
      <c r="E161" s="10">
        <v>1</v>
      </c>
      <c r="F161" s="11">
        <v>2353.04</v>
      </c>
      <c r="G161" s="11">
        <v>2353.04</v>
      </c>
      <c r="H161" s="13" t="s">
        <v>50</v>
      </c>
      <c r="I161" s="31">
        <v>93.5</v>
      </c>
      <c r="J161" s="30">
        <v>32.16</v>
      </c>
      <c r="K161" s="30">
        <v>73.41</v>
      </c>
      <c r="L161" s="30"/>
      <c r="M161" s="30"/>
      <c r="N161" s="30">
        <v>20</v>
      </c>
      <c r="O161" s="30">
        <v>45.65</v>
      </c>
    </row>
    <row r="162" ht="36.75" customHeight="1" spans="1:15">
      <c r="A162" s="8" t="s">
        <v>464</v>
      </c>
      <c r="B162" s="9" t="s">
        <v>465</v>
      </c>
      <c r="C162" s="9" t="s">
        <v>466</v>
      </c>
      <c r="D162" s="8" t="s">
        <v>49</v>
      </c>
      <c r="E162" s="10">
        <v>1</v>
      </c>
      <c r="F162" s="11">
        <v>2326.08</v>
      </c>
      <c r="G162" s="11">
        <v>2326.08</v>
      </c>
      <c r="H162" s="13" t="s">
        <v>50</v>
      </c>
      <c r="I162" s="31">
        <v>93.5</v>
      </c>
      <c r="J162" s="30">
        <v>32.16</v>
      </c>
      <c r="K162" s="30">
        <v>50.57</v>
      </c>
      <c r="L162" s="30"/>
      <c r="M162" s="30"/>
      <c r="N162" s="30">
        <v>20</v>
      </c>
      <c r="O162" s="30">
        <v>31.45</v>
      </c>
    </row>
    <row r="163" ht="36.75" customHeight="1" spans="1:15">
      <c r="A163" s="8" t="s">
        <v>467</v>
      </c>
      <c r="B163" s="9" t="s">
        <v>465</v>
      </c>
      <c r="C163" s="9" t="s">
        <v>468</v>
      </c>
      <c r="D163" s="8" t="s">
        <v>49</v>
      </c>
      <c r="E163" s="10">
        <v>6</v>
      </c>
      <c r="F163" s="11">
        <v>785.63</v>
      </c>
      <c r="G163" s="11">
        <v>4713.78</v>
      </c>
      <c r="H163" s="13" t="s">
        <v>50</v>
      </c>
      <c r="I163" s="31">
        <v>93.5</v>
      </c>
      <c r="J163" s="30">
        <v>32.16</v>
      </c>
      <c r="K163" s="30">
        <v>240.48</v>
      </c>
      <c r="L163" s="30"/>
      <c r="M163" s="30"/>
      <c r="N163" s="30">
        <v>20</v>
      </c>
      <c r="O163" s="30">
        <v>149.58</v>
      </c>
    </row>
    <row r="164" ht="26.25" customHeight="1" spans="1:15">
      <c r="A164" s="8" t="s">
        <v>469</v>
      </c>
      <c r="B164" s="9" t="s">
        <v>470</v>
      </c>
      <c r="C164" s="9" t="s">
        <v>471</v>
      </c>
      <c r="D164" s="8" t="s">
        <v>49</v>
      </c>
      <c r="E164" s="10">
        <v>1</v>
      </c>
      <c r="F164" s="11">
        <v>19343.53</v>
      </c>
      <c r="G164" s="11">
        <v>19343.53</v>
      </c>
      <c r="H164" s="13" t="s">
        <v>50</v>
      </c>
      <c r="I164" s="31">
        <v>93.5</v>
      </c>
      <c r="J164" s="30">
        <v>32.16</v>
      </c>
      <c r="K164" s="30">
        <v>71.96</v>
      </c>
      <c r="L164" s="30"/>
      <c r="M164" s="30"/>
      <c r="N164" s="30">
        <v>20</v>
      </c>
      <c r="O164" s="30">
        <v>44.75</v>
      </c>
    </row>
    <row r="165" ht="26.25" customHeight="1" spans="1:15">
      <c r="A165" s="8" t="s">
        <v>472</v>
      </c>
      <c r="B165" s="9" t="s">
        <v>473</v>
      </c>
      <c r="C165" s="9" t="s">
        <v>474</v>
      </c>
      <c r="D165" s="8" t="s">
        <v>49</v>
      </c>
      <c r="E165" s="10">
        <v>2</v>
      </c>
      <c r="F165" s="11">
        <v>65.8</v>
      </c>
      <c r="G165" s="11">
        <v>131.6</v>
      </c>
      <c r="H165" s="13" t="s">
        <v>50</v>
      </c>
      <c r="I165" s="31">
        <v>93.5</v>
      </c>
      <c r="J165" s="30">
        <v>32.16</v>
      </c>
      <c r="K165" s="30">
        <v>8.76</v>
      </c>
      <c r="L165" s="30"/>
      <c r="M165" s="30"/>
      <c r="N165" s="30">
        <v>20</v>
      </c>
      <c r="O165" s="30">
        <v>5.46</v>
      </c>
    </row>
    <row r="166" ht="26.25" customHeight="1" spans="1:15">
      <c r="A166" s="8" t="s">
        <v>475</v>
      </c>
      <c r="B166" s="9" t="s">
        <v>476</v>
      </c>
      <c r="C166" s="9" t="s">
        <v>477</v>
      </c>
      <c r="D166" s="8" t="s">
        <v>49</v>
      </c>
      <c r="E166" s="10">
        <v>1</v>
      </c>
      <c r="F166" s="11">
        <v>18696.55</v>
      </c>
      <c r="G166" s="11">
        <v>18696.55</v>
      </c>
      <c r="H166" s="13" t="s">
        <v>50</v>
      </c>
      <c r="I166" s="31">
        <v>93.5</v>
      </c>
      <c r="J166" s="30">
        <v>32.16</v>
      </c>
      <c r="K166" s="30">
        <v>115.29</v>
      </c>
      <c r="L166" s="30"/>
      <c r="M166" s="30"/>
      <c r="N166" s="30">
        <v>20</v>
      </c>
      <c r="O166" s="30">
        <v>71.7</v>
      </c>
    </row>
    <row r="167" ht="49.5" customHeight="1" spans="1:15">
      <c r="A167" s="8" t="s">
        <v>478</v>
      </c>
      <c r="B167" s="9" t="s">
        <v>479</v>
      </c>
      <c r="C167" s="9" t="s">
        <v>480</v>
      </c>
      <c r="D167" s="8" t="s">
        <v>377</v>
      </c>
      <c r="E167" s="11">
        <v>84.15</v>
      </c>
      <c r="F167" s="11">
        <v>11.31</v>
      </c>
      <c r="G167" s="11">
        <v>951.74</v>
      </c>
      <c r="H167" s="13" t="s">
        <v>50</v>
      </c>
      <c r="I167" s="31">
        <v>93.5</v>
      </c>
      <c r="J167" s="30">
        <v>32.16</v>
      </c>
      <c r="K167" s="30">
        <v>103.65</v>
      </c>
      <c r="L167" s="30"/>
      <c r="M167" s="30"/>
      <c r="N167" s="30">
        <v>20</v>
      </c>
      <c r="O167" s="30">
        <v>64.46</v>
      </c>
    </row>
    <row r="168" ht="19.5" customHeight="1" spans="1:15">
      <c r="A168" s="8" t="s">
        <v>481</v>
      </c>
      <c r="B168" s="9" t="s">
        <v>482</v>
      </c>
      <c r="C168" s="9" t="s">
        <v>483</v>
      </c>
      <c r="D168" s="8" t="s">
        <v>484</v>
      </c>
      <c r="E168" s="10">
        <v>48</v>
      </c>
      <c r="F168" s="11">
        <v>702.65</v>
      </c>
      <c r="G168" s="11">
        <v>33727.2</v>
      </c>
      <c r="H168" s="13" t="s">
        <v>50</v>
      </c>
      <c r="I168" s="31">
        <v>93.5</v>
      </c>
      <c r="J168" s="30">
        <v>32.16</v>
      </c>
      <c r="K168" s="30">
        <v>77.28</v>
      </c>
      <c r="L168" s="30"/>
      <c r="M168" s="30"/>
      <c r="N168" s="30">
        <v>20</v>
      </c>
      <c r="O168" s="30">
        <v>48</v>
      </c>
    </row>
    <row r="169" ht="33.75" customHeight="1" spans="1:15">
      <c r="A169" s="8" t="s">
        <v>485</v>
      </c>
      <c r="B169" s="9" t="s">
        <v>486</v>
      </c>
      <c r="C169" s="9" t="s">
        <v>487</v>
      </c>
      <c r="D169" s="8" t="s">
        <v>118</v>
      </c>
      <c r="E169" s="10">
        <v>4</v>
      </c>
      <c r="F169" s="11">
        <v>173.25</v>
      </c>
      <c r="G169" s="11">
        <v>693</v>
      </c>
      <c r="H169" s="13" t="s">
        <v>50</v>
      </c>
      <c r="I169" s="31">
        <v>93.5</v>
      </c>
      <c r="J169" s="30">
        <v>32.16</v>
      </c>
      <c r="K169" s="30">
        <v>30.55</v>
      </c>
      <c r="L169" s="30"/>
      <c r="M169" s="30"/>
      <c r="N169" s="30">
        <v>20</v>
      </c>
      <c r="O169" s="30">
        <v>19</v>
      </c>
    </row>
    <row r="170" ht="33.75" customHeight="1" spans="1:15">
      <c r="A170" s="8" t="s">
        <v>488</v>
      </c>
      <c r="B170" s="9" t="s">
        <v>486</v>
      </c>
      <c r="C170" s="9" t="s">
        <v>489</v>
      </c>
      <c r="D170" s="8" t="s">
        <v>118</v>
      </c>
      <c r="E170" s="10">
        <v>2</v>
      </c>
      <c r="F170" s="11">
        <v>213.72</v>
      </c>
      <c r="G170" s="11">
        <v>427.44</v>
      </c>
      <c r="H170" s="13" t="s">
        <v>50</v>
      </c>
      <c r="I170" s="31">
        <v>93.5</v>
      </c>
      <c r="J170" s="30">
        <v>32.16</v>
      </c>
      <c r="K170" s="30">
        <v>15.28</v>
      </c>
      <c r="L170" s="30"/>
      <c r="M170" s="30"/>
      <c r="N170" s="30">
        <v>20</v>
      </c>
      <c r="O170" s="30">
        <v>9.5</v>
      </c>
    </row>
    <row r="171" ht="16.5" customHeight="1" spans="1:15">
      <c r="A171" s="8" t="s">
        <v>490</v>
      </c>
      <c r="B171" s="9" t="s">
        <v>491</v>
      </c>
      <c r="C171" s="9" t="s">
        <v>492</v>
      </c>
      <c r="D171" s="8" t="s">
        <v>90</v>
      </c>
      <c r="E171" s="10">
        <v>1</v>
      </c>
      <c r="F171" s="11">
        <v>24.34</v>
      </c>
      <c r="G171" s="11">
        <v>24.34</v>
      </c>
      <c r="H171" s="13" t="s">
        <v>50</v>
      </c>
      <c r="I171" s="31">
        <v>93.5</v>
      </c>
      <c r="J171" s="30">
        <v>32.16</v>
      </c>
      <c r="K171" s="30">
        <v>3.22</v>
      </c>
      <c r="L171" s="30"/>
      <c r="M171" s="30"/>
      <c r="N171" s="30">
        <v>20</v>
      </c>
      <c r="O171" s="30">
        <v>2</v>
      </c>
    </row>
    <row r="172" ht="33.75" customHeight="1" spans="1:15">
      <c r="A172" s="8" t="s">
        <v>493</v>
      </c>
      <c r="B172" s="9" t="s">
        <v>494</v>
      </c>
      <c r="C172" s="9" t="s">
        <v>495</v>
      </c>
      <c r="D172" s="8" t="s">
        <v>90</v>
      </c>
      <c r="E172" s="10">
        <v>4</v>
      </c>
      <c r="F172" s="11">
        <v>21.85</v>
      </c>
      <c r="G172" s="11">
        <v>87.4</v>
      </c>
      <c r="H172" s="13" t="s">
        <v>50</v>
      </c>
      <c r="I172" s="31">
        <v>93.5</v>
      </c>
      <c r="J172" s="30">
        <v>32.16</v>
      </c>
      <c r="K172" s="30">
        <v>11.26</v>
      </c>
      <c r="L172" s="30"/>
      <c r="M172" s="30"/>
      <c r="N172" s="30">
        <v>20</v>
      </c>
      <c r="O172" s="30">
        <v>7</v>
      </c>
    </row>
    <row r="173" ht="16.5" customHeight="1" spans="1:15">
      <c r="A173" s="8" t="s">
        <v>496</v>
      </c>
      <c r="B173" s="9" t="s">
        <v>497</v>
      </c>
      <c r="C173" s="9" t="s">
        <v>498</v>
      </c>
      <c r="D173" s="8" t="s">
        <v>499</v>
      </c>
      <c r="E173" s="11">
        <v>55.26</v>
      </c>
      <c r="F173" s="11">
        <v>276.54</v>
      </c>
      <c r="G173" s="11">
        <v>15281.6</v>
      </c>
      <c r="H173" s="13" t="s">
        <v>50</v>
      </c>
      <c r="I173" s="31">
        <v>93.5</v>
      </c>
      <c r="J173" s="30">
        <v>32.16</v>
      </c>
      <c r="K173" s="30">
        <v>1130.39</v>
      </c>
      <c r="L173" s="30"/>
      <c r="M173" s="30"/>
      <c r="N173" s="30">
        <v>20</v>
      </c>
      <c r="O173" s="30">
        <v>702.98</v>
      </c>
    </row>
    <row r="174" ht="58.5" customHeight="1" spans="1:15">
      <c r="A174" s="8" t="s">
        <v>500</v>
      </c>
      <c r="B174" s="9" t="s">
        <v>501</v>
      </c>
      <c r="C174" s="9" t="s">
        <v>502</v>
      </c>
      <c r="D174" s="8" t="s">
        <v>499</v>
      </c>
      <c r="E174" s="11">
        <v>31.49</v>
      </c>
      <c r="F174" s="11">
        <v>161.84</v>
      </c>
      <c r="G174" s="11">
        <v>5096.34</v>
      </c>
      <c r="H174" s="13" t="s">
        <v>50</v>
      </c>
      <c r="I174" s="31">
        <v>93.5</v>
      </c>
      <c r="J174" s="30">
        <v>32.16</v>
      </c>
      <c r="K174" s="30">
        <v>451.57</v>
      </c>
      <c r="L174" s="30"/>
      <c r="M174" s="30"/>
      <c r="N174" s="30">
        <v>20</v>
      </c>
      <c r="O174" s="30">
        <v>280.82</v>
      </c>
    </row>
    <row r="175" ht="26" customHeight="1" spans="1:15">
      <c r="A175" s="19" t="s">
        <v>503</v>
      </c>
      <c r="B175" s="20" t="s">
        <v>504</v>
      </c>
      <c r="C175" s="20" t="s">
        <v>38</v>
      </c>
      <c r="D175" s="19" t="s">
        <v>38</v>
      </c>
      <c r="E175" s="21"/>
      <c r="F175" s="22"/>
      <c r="G175" s="22">
        <v>19951.25</v>
      </c>
      <c r="H175" s="13" t="s">
        <v>45</v>
      </c>
      <c r="I175" s="31">
        <v>93.5</v>
      </c>
      <c r="J175" s="30">
        <v>32.16</v>
      </c>
      <c r="K175" s="30">
        <v>1658.26</v>
      </c>
      <c r="L175" s="30"/>
      <c r="M175" s="30"/>
      <c r="N175" s="30">
        <v>20</v>
      </c>
      <c r="O175" s="30">
        <v>1031.25</v>
      </c>
    </row>
    <row r="176" ht="80.25" customHeight="1" spans="1:15">
      <c r="A176" s="8" t="s">
        <v>505</v>
      </c>
      <c r="B176" s="9" t="s">
        <v>382</v>
      </c>
      <c r="C176" s="9" t="s">
        <v>506</v>
      </c>
      <c r="D176" s="8" t="s">
        <v>54</v>
      </c>
      <c r="E176" s="11">
        <v>22.41</v>
      </c>
      <c r="F176" s="11">
        <v>29.04</v>
      </c>
      <c r="G176" s="11">
        <v>650.79</v>
      </c>
      <c r="H176" s="13" t="s">
        <v>50</v>
      </c>
      <c r="I176" s="31">
        <v>93.5</v>
      </c>
      <c r="J176" s="30">
        <v>32.16</v>
      </c>
      <c r="K176" s="30">
        <v>40.49</v>
      </c>
      <c r="L176" s="30"/>
      <c r="M176" s="30"/>
      <c r="N176" s="30">
        <v>20</v>
      </c>
      <c r="O176" s="30">
        <v>25.18</v>
      </c>
    </row>
    <row r="177" ht="83.25" customHeight="1" spans="1:15">
      <c r="A177" s="8" t="s">
        <v>507</v>
      </c>
      <c r="B177" s="9" t="s">
        <v>382</v>
      </c>
      <c r="C177" s="9" t="s">
        <v>508</v>
      </c>
      <c r="D177" s="8" t="s">
        <v>54</v>
      </c>
      <c r="E177" s="11">
        <v>1070.24</v>
      </c>
      <c r="F177" s="11">
        <v>17.17</v>
      </c>
      <c r="G177" s="11">
        <v>18376.02</v>
      </c>
      <c r="H177" s="13" t="s">
        <v>50</v>
      </c>
      <c r="I177" s="31">
        <v>93.5</v>
      </c>
      <c r="J177" s="30">
        <v>32.16</v>
      </c>
      <c r="K177" s="30">
        <v>1546.28</v>
      </c>
      <c r="L177" s="30"/>
      <c r="M177" s="30"/>
      <c r="N177" s="30">
        <v>20</v>
      </c>
      <c r="O177" s="30">
        <v>961.61</v>
      </c>
    </row>
    <row r="178" ht="61.5" customHeight="1" spans="1:15">
      <c r="A178" s="8" t="s">
        <v>509</v>
      </c>
      <c r="B178" s="9" t="s">
        <v>382</v>
      </c>
      <c r="C178" s="9" t="s">
        <v>510</v>
      </c>
      <c r="D178" s="8" t="s">
        <v>54</v>
      </c>
      <c r="E178" s="24">
        <v>17.642</v>
      </c>
      <c r="F178" s="11">
        <v>52.4</v>
      </c>
      <c r="G178" s="11">
        <v>924.44</v>
      </c>
      <c r="H178" s="13" t="s">
        <v>50</v>
      </c>
      <c r="I178" s="31">
        <v>93.5</v>
      </c>
      <c r="J178" s="30">
        <v>32.16</v>
      </c>
      <c r="K178" s="30">
        <v>71.49</v>
      </c>
      <c r="L178" s="30"/>
      <c r="M178" s="30"/>
      <c r="N178" s="30">
        <v>20</v>
      </c>
      <c r="O178" s="30">
        <v>44.46</v>
      </c>
    </row>
    <row r="179" ht="19.5" customHeight="1" spans="1:15">
      <c r="A179" s="14" t="s">
        <v>14</v>
      </c>
      <c r="B179" s="15" t="s">
        <v>511</v>
      </c>
      <c r="C179" s="15" t="s">
        <v>38</v>
      </c>
      <c r="D179" s="14" t="s">
        <v>38</v>
      </c>
      <c r="E179" s="16"/>
      <c r="F179" s="33"/>
      <c r="G179" s="33">
        <v>11426.2</v>
      </c>
      <c r="H179" s="13" t="s">
        <v>511</v>
      </c>
      <c r="I179" s="31">
        <v>93.5</v>
      </c>
      <c r="J179" s="30">
        <v>32.16</v>
      </c>
      <c r="K179" s="30">
        <v>1052.81</v>
      </c>
      <c r="L179" s="30"/>
      <c r="M179" s="30"/>
      <c r="N179" s="30">
        <v>20</v>
      </c>
      <c r="O179" s="30">
        <v>654.73</v>
      </c>
    </row>
    <row r="180" ht="19.5" customHeight="1" spans="1:15">
      <c r="A180" s="8" t="s">
        <v>512</v>
      </c>
      <c r="B180" s="9" t="s">
        <v>513</v>
      </c>
      <c r="C180" s="9" t="s">
        <v>38</v>
      </c>
      <c r="D180" s="8" t="s">
        <v>12</v>
      </c>
      <c r="E180" s="10">
        <v>1</v>
      </c>
      <c r="F180" s="11">
        <v>11426.2</v>
      </c>
      <c r="G180" s="11">
        <v>11426.2</v>
      </c>
      <c r="H180" s="13" t="s">
        <v>514</v>
      </c>
      <c r="I180" s="31">
        <v>93.5</v>
      </c>
      <c r="J180" s="30">
        <v>32.16</v>
      </c>
      <c r="K180" s="30">
        <v>1052.81</v>
      </c>
      <c r="L180" s="30"/>
      <c r="M180" s="30"/>
      <c r="N180" s="30">
        <v>20</v>
      </c>
      <c r="O180" s="30">
        <v>654.73</v>
      </c>
    </row>
    <row r="181" ht="19.5" customHeight="1" spans="1:15">
      <c r="A181" s="14" t="s">
        <v>16</v>
      </c>
      <c r="B181" s="15" t="s">
        <v>515</v>
      </c>
      <c r="C181" s="15" t="s">
        <v>38</v>
      </c>
      <c r="D181" s="14" t="s">
        <v>38</v>
      </c>
      <c r="E181" s="16"/>
      <c r="F181" s="33"/>
      <c r="G181" s="33">
        <v>24146.68</v>
      </c>
      <c r="H181" s="13" t="s">
        <v>42</v>
      </c>
      <c r="I181" s="31">
        <v>93.5</v>
      </c>
      <c r="J181" s="30">
        <v>6.8</v>
      </c>
      <c r="K181" s="30">
        <v>2139.64</v>
      </c>
      <c r="L181" s="30">
        <v>2</v>
      </c>
      <c r="M181" s="30"/>
      <c r="N181" s="30">
        <v>6</v>
      </c>
      <c r="O181" s="30">
        <v>1887.92</v>
      </c>
    </row>
    <row r="182" ht="61.5" customHeight="1" spans="1:15">
      <c r="A182" s="8" t="s">
        <v>516</v>
      </c>
      <c r="B182" s="9" t="s">
        <v>517</v>
      </c>
      <c r="C182" s="9" t="s">
        <v>518</v>
      </c>
      <c r="D182" s="8" t="s">
        <v>519</v>
      </c>
      <c r="E182" s="10">
        <v>32</v>
      </c>
      <c r="F182" s="11">
        <v>671.89</v>
      </c>
      <c r="G182" s="11">
        <v>21500.48</v>
      </c>
      <c r="H182" s="13" t="s">
        <v>50</v>
      </c>
      <c r="I182" s="31">
        <v>93.5</v>
      </c>
      <c r="J182" s="30">
        <v>6.8</v>
      </c>
      <c r="K182" s="30">
        <v>1940.06</v>
      </c>
      <c r="L182" s="30">
        <v>2</v>
      </c>
      <c r="M182" s="30"/>
      <c r="N182" s="30">
        <v>6</v>
      </c>
      <c r="O182" s="30">
        <v>1711.82</v>
      </c>
    </row>
    <row r="183" ht="61.5" customHeight="1" spans="1:15">
      <c r="A183" s="8" t="s">
        <v>520</v>
      </c>
      <c r="B183" s="9" t="s">
        <v>517</v>
      </c>
      <c r="C183" s="9" t="s">
        <v>521</v>
      </c>
      <c r="D183" s="8" t="s">
        <v>519</v>
      </c>
      <c r="E183" s="10">
        <v>2</v>
      </c>
      <c r="F183" s="11">
        <v>1323.1</v>
      </c>
      <c r="G183" s="11">
        <v>2646.2</v>
      </c>
      <c r="H183" s="13" t="s">
        <v>50</v>
      </c>
      <c r="I183" s="31">
        <v>93.5</v>
      </c>
      <c r="J183" s="30">
        <v>6.8</v>
      </c>
      <c r="K183" s="30">
        <v>199.58</v>
      </c>
      <c r="L183" s="30">
        <v>2</v>
      </c>
      <c r="M183" s="30"/>
      <c r="N183" s="30">
        <v>6</v>
      </c>
      <c r="O183" s="30">
        <v>176.1</v>
      </c>
    </row>
    <row r="184" ht="19.5" customHeight="1" spans="1:15">
      <c r="A184" s="14" t="s">
        <v>18</v>
      </c>
      <c r="B184" s="15" t="s">
        <v>522</v>
      </c>
      <c r="C184" s="15" t="s">
        <v>38</v>
      </c>
      <c r="D184" s="14" t="s">
        <v>38</v>
      </c>
      <c r="E184" s="16"/>
      <c r="F184" s="33"/>
      <c r="G184" s="33">
        <v>20737.42</v>
      </c>
      <c r="H184" s="13" t="s">
        <v>42</v>
      </c>
      <c r="I184" s="29"/>
      <c r="J184" s="30"/>
      <c r="K184" s="30"/>
      <c r="L184" s="30"/>
      <c r="M184" s="30"/>
      <c r="N184" s="30"/>
      <c r="O184" s="30"/>
    </row>
    <row r="185" ht="49.5" customHeight="1" spans="1:15">
      <c r="A185" s="8" t="s">
        <v>523</v>
      </c>
      <c r="B185" s="9" t="s">
        <v>524</v>
      </c>
      <c r="C185" s="9" t="s">
        <v>525</v>
      </c>
      <c r="D185" s="8" t="s">
        <v>526</v>
      </c>
      <c r="E185" s="11">
        <v>402.26</v>
      </c>
      <c r="F185" s="11">
        <v>21.3</v>
      </c>
      <c r="G185" s="11">
        <v>8568.14</v>
      </c>
      <c r="H185" s="13" t="s">
        <v>50</v>
      </c>
      <c r="I185" s="29"/>
      <c r="J185" s="30"/>
      <c r="K185" s="30"/>
      <c r="L185" s="30"/>
      <c r="M185" s="30"/>
      <c r="N185" s="30"/>
      <c r="O185" s="30"/>
    </row>
    <row r="186" ht="83.25" customHeight="1" spans="1:15">
      <c r="A186" s="8" t="s">
        <v>527</v>
      </c>
      <c r="B186" s="9" t="s">
        <v>528</v>
      </c>
      <c r="C186" s="9" t="s">
        <v>529</v>
      </c>
      <c r="D186" s="8" t="s">
        <v>526</v>
      </c>
      <c r="E186" s="11">
        <v>116.23</v>
      </c>
      <c r="F186" s="11">
        <v>104.7</v>
      </c>
      <c r="G186" s="11">
        <v>12169.28</v>
      </c>
      <c r="H186" s="13" t="s">
        <v>50</v>
      </c>
      <c r="I186" s="29"/>
      <c r="J186" s="30"/>
      <c r="K186" s="30"/>
      <c r="L186" s="30"/>
      <c r="M186" s="30"/>
      <c r="N186" s="30"/>
      <c r="O186" s="30"/>
    </row>
  </sheetData>
  <mergeCells count="12">
    <mergeCell ref="A1:G1"/>
    <mergeCell ref="F2:G2"/>
    <mergeCell ref="J2:K2"/>
    <mergeCell ref="L2:M2"/>
    <mergeCell ref="N2:O2"/>
    <mergeCell ref="A2:A3"/>
    <mergeCell ref="B2:B3"/>
    <mergeCell ref="C2:C3"/>
    <mergeCell ref="D2:D3"/>
    <mergeCell ref="E2:E3"/>
    <mergeCell ref="H2:H3"/>
    <mergeCell ref="I2:I3"/>
  </mergeCells>
  <printOptions horizontalCentered="1"/>
  <pageMargins left="0.463194444444444" right="0" top="0.463194444444444" bottom="0" header="0" footer="0"/>
  <pageSetup paperSize="9" orientation="landscape" blackAndWhite="1" useFirstPageNumber="1"/>
  <headerFooter>
    <oddHeader>&amp;L0172167</oddHeader>
    <oddFooter>&amp;LCSPK湖南专版 www.cspksoft.com</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E14单位工程汇总表2022</vt:lpstr>
      <vt:lpstr>E18工程量清单计价表不含量为02022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袁双双</dc:creator>
  <cp:lastModifiedBy>夏夏思雨</cp:lastModifiedBy>
  <dcterms:created xsi:type="dcterms:W3CDTF">2025-12-16T06:27:00Z</dcterms:created>
  <dcterms:modified xsi:type="dcterms:W3CDTF">2025-12-16T08:21:45Z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036BFC79AEC34F6184E7F587243953AE</vt:lpwstr>
  </property>
  <property fmtid="{D5CDD505-2E9C-101B-9397-08002B2CF9AE}" pid="3" name="KSOProductBuildVer">
    <vt:lpwstr>2052-11.1.0.11744</vt:lpwstr>
  </property>
</Properties>
</file>